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20" windowWidth="12120" windowHeight="7890" tabRatio="709" activeTab="0"/>
  </bookViews>
  <sheets>
    <sheet name="Лист1" sheetId="1" r:id="rId1"/>
  </sheets>
  <definedNames>
    <definedName name="_xlnm.Print_Area" localSheetId="0">'Лист1'!$A$1:$P$66</definedName>
  </definedNames>
  <calcPr fullCalcOnLoad="1"/>
</workbook>
</file>

<file path=xl/sharedStrings.xml><?xml version="1.0" encoding="utf-8"?>
<sst xmlns="http://schemas.openxmlformats.org/spreadsheetml/2006/main" count="134" uniqueCount="107">
  <si>
    <t>оплата праці</t>
  </si>
  <si>
    <t xml:space="preserve"> </t>
  </si>
  <si>
    <t>Районна рада</t>
  </si>
  <si>
    <t>Районна державна адміністрація</t>
  </si>
  <si>
    <t>Разом</t>
  </si>
  <si>
    <t>РАЗОМ видатків:</t>
  </si>
  <si>
    <t>з них</t>
  </si>
  <si>
    <t>Компенсаційні виплати на пільговий проїзд автомобільним транспортом окремим категоріям громадян</t>
  </si>
  <si>
    <t>150110</t>
  </si>
  <si>
    <t>Проведення невідкладних відновлювальних робіт, будівництво та реконструкція загальноосвітніх навчальних закладів</t>
  </si>
  <si>
    <t>комунальні послуги та енергоносії</t>
  </si>
  <si>
    <t>0100000</t>
  </si>
  <si>
    <t>0110000</t>
  </si>
  <si>
    <t>1010000</t>
  </si>
  <si>
    <t>1016330</t>
  </si>
  <si>
    <t>1513035</t>
  </si>
  <si>
    <t>Управління соціального захисту населення райдержадміністрації</t>
  </si>
  <si>
    <t>комуна льні послуги та енергоносії</t>
  </si>
  <si>
    <t>Збереження архівних фондів району</t>
  </si>
  <si>
    <t>Здійснення соціальної роботи з вразливими категоріями населення</t>
  </si>
  <si>
    <t>1513030</t>
  </si>
  <si>
    <t>Загальний фонд</t>
  </si>
  <si>
    <t>видатки споживання</t>
  </si>
  <si>
    <t>видатки розвитку</t>
  </si>
  <si>
    <t>Спеціальний фонд</t>
  </si>
  <si>
    <t>Надання пільг з оплати послуг зв’язку, інших передбачених законодавством пільг (крім пільг на одержання ліків, зубопротезування, забезпечення продуктами харчування, оплату електроенергії, природного і скрапленого газу,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зв"язку з відміною податку з власників транспортних засобів ті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</si>
  <si>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____________ №_____</t>
  </si>
  <si>
    <t>до рішення районної ради</t>
  </si>
  <si>
    <t xml:space="preserve">Багатопрофільна стаціонарна медична допомога населенню </t>
  </si>
  <si>
    <t>у тому числі видатки за рахунок цільових субвенцій з державного бюджету</t>
  </si>
  <si>
    <t>0111</t>
  </si>
  <si>
    <t>0133</t>
  </si>
  <si>
    <t>1040</t>
  </si>
  <si>
    <t>0731</t>
  </si>
  <si>
    <t>0960</t>
  </si>
  <si>
    <t>0990</t>
  </si>
  <si>
    <t>1070</t>
  </si>
  <si>
    <t>1020</t>
  </si>
  <si>
    <t>0824</t>
  </si>
  <si>
    <t>0828</t>
  </si>
  <si>
    <t>0829</t>
  </si>
  <si>
    <t>0180</t>
  </si>
  <si>
    <t>2010</t>
  </si>
  <si>
    <t>3035</t>
  </si>
  <si>
    <t>3104</t>
  </si>
  <si>
    <t>4060</t>
  </si>
  <si>
    <t>0610000</t>
  </si>
  <si>
    <t>0200000</t>
  </si>
  <si>
    <t>0210000</t>
  </si>
  <si>
    <t>0212010</t>
  </si>
  <si>
    <t>0810000</t>
  </si>
  <si>
    <t>0813100</t>
  </si>
  <si>
    <t>0813104</t>
  </si>
  <si>
    <t>1014060</t>
  </si>
  <si>
    <t>3710000</t>
  </si>
  <si>
    <t>0150</t>
  </si>
  <si>
    <t>Інша діяльність у сфері державного управління</t>
  </si>
  <si>
    <t>0110150</t>
  </si>
  <si>
    <t>0213120</t>
  </si>
  <si>
    <t>0213121</t>
  </si>
  <si>
    <t>3121</t>
  </si>
  <si>
    <t>1014030</t>
  </si>
  <si>
    <t>4030</t>
  </si>
  <si>
    <t>Забезпечення діяльності бібліотек</t>
  </si>
  <si>
    <t>Забезпечення діяльності палаців і будинків культури, клубів, центрів дозвілля та інших клубних закладів</t>
  </si>
  <si>
    <t>Код програмної класифікації видатків та кредиту-вання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</si>
  <si>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</si>
  <si>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</si>
  <si>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</si>
  <si>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 xml:space="preserve">усього </t>
  </si>
  <si>
    <t>усього</t>
  </si>
  <si>
    <t>у тому числі бюджет розвитку</t>
  </si>
  <si>
    <t xml:space="preserve"> (грн)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</si>
  <si>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</si>
  <si>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Забезпечення діяльності інших закладів у сфері освіти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</si>
  <si>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</si>
  <si>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1014081</t>
  </si>
  <si>
    <t>4081</t>
  </si>
  <si>
    <t xml:space="preserve">Забезпечення діяльності інших закладів в галузі культури і мистецтва  </t>
  </si>
  <si>
    <t>0212144</t>
  </si>
  <si>
    <t>2144</t>
  </si>
  <si>
    <t>0763</t>
  </si>
  <si>
    <t>Централізовані заходів з лікування хворих на цукровий та нецукровий діабет</t>
  </si>
  <si>
    <t>Додаток № 3</t>
  </si>
  <si>
    <r>
      <t>Централізовані заходів з лікування хворих на цукровий та нецукровий діабет в т.ч. за рахунок субвенції з місцевого бюджету</t>
    </r>
    <r>
      <rPr>
        <b/>
        <sz val="14"/>
        <rFont val="Times New Roman"/>
        <family val="1"/>
      </rPr>
      <t xml:space="preserve"> (за рахунок коштів державного бюджету)</t>
    </r>
  </si>
  <si>
    <r>
      <t>Надання одноразової матеріальної допомоги сім</t>
    </r>
    <r>
      <rPr>
        <i/>
        <sz val="14"/>
        <rFont val="Arial Cyr"/>
        <family val="0"/>
      </rPr>
      <t>'</t>
    </r>
    <r>
      <rPr>
        <i/>
        <sz val="14"/>
        <rFont val="Times New Roman"/>
        <family val="1"/>
      </rPr>
      <t xml:space="preserve">ям загиблих та померлих учасників бойових дій в Афганістані, інвалідам війни в Афганістані </t>
    </r>
  </si>
  <si>
    <t>Сектор освіти райдержадміністрації</t>
  </si>
  <si>
    <t>Сектор культури Миколаївської райдержадміністрації</t>
  </si>
  <si>
    <t>Відділ фінансів райдержадміністрації</t>
  </si>
  <si>
    <t>Надання позашкільної освіти закладам позашкільної освіти, заходи із позашкільної роботи з дітьми</t>
  </si>
  <si>
    <t xml:space="preserve">Методичне забезпечення діяльності закладів освіти </t>
  </si>
  <si>
    <t>0611070</t>
  </si>
  <si>
    <t>0611130</t>
  </si>
  <si>
    <t>1130</t>
  </si>
  <si>
    <t>0611141</t>
  </si>
  <si>
    <t>1141</t>
  </si>
  <si>
    <r>
      <t>Забезпечення соціальними послугами за місцем проживання громадян, які не здатні до самообслуговування у зв</t>
    </r>
    <r>
      <rPr>
        <sz val="14"/>
        <rFont val="Calibri"/>
        <family val="2"/>
      </rPr>
      <t>'</t>
    </r>
    <r>
      <rPr>
        <i/>
        <sz val="14"/>
        <rFont val="Times New Roman"/>
        <family val="1"/>
      </rPr>
      <t>язку з похилим віком, хворобою, інвалідністю</t>
    </r>
  </si>
  <si>
    <t>0210180</t>
  </si>
  <si>
    <t>Утримання та забезпечення діяльності центрів соціальних служб</t>
  </si>
  <si>
    <t>0110180</t>
  </si>
  <si>
    <t>9770</t>
  </si>
  <si>
    <t>Інші субвенції з місцевого бюджету</t>
  </si>
  <si>
    <t>Субвенція з районного бюджету бюджету Новоодеській міській громаді для надання допомоги жителям, які постраждали внаслідок вибуху побутового газу</t>
  </si>
  <si>
    <t>ВИКОНАННЯ</t>
  </si>
  <si>
    <t xml:space="preserve">видатків районного бюджету за 2021 рік </t>
  </si>
  <si>
    <t>Володимир СВІЧИНСЬКИЙ</t>
  </si>
  <si>
    <t xml:space="preserve">Начальник відділу фінансів Миколаївської райдержадміністрації      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</si>
</sst>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"/>
    <numFmt numFmtId="189" formatCode="0.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_-* #,##0.000\ _г_р_н_._-;\-* #,##0.000\ _г_р_н_._-;_-* &quot;-&quot;??\ _г_р_н_._-;_-@_-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_-* #,##0.000_р_._-;\-* #,##0.000_р_._-;_-* &quot;-&quot;???_р_._-;_-@_-"/>
    <numFmt numFmtId="202" formatCode="_-* #,##0.0000\ _г_р_н_._-;\-* #,##0.0000\ _г_р_н_._-;_-* &quot;-&quot;??\ _г_р_н_._-;_-@_-"/>
    <numFmt numFmtId="203" formatCode="_-* #,##0.00000\ _г_р_н_._-;\-* #,##0.00000\ _г_р_н_._-;_-* &quot;-&quot;??\ _г_р_н_._-;_-@_-"/>
  </numFmts>
  <fonts count="51">
    <font>
      <sz val="10"/>
      <name val="Arial Cyr"/>
      <family val="0"/>
    </font>
    <font>
      <b/>
      <sz val="12"/>
      <name val="Arial Cyr"/>
      <family val="0"/>
    </font>
    <font>
      <u val="single"/>
      <sz val="9.1"/>
      <color indexed="12"/>
      <name val="Arial Cyr"/>
      <family val="0"/>
    </font>
    <font>
      <u val="single"/>
      <sz val="9.1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name val="Arial Cyr"/>
      <family val="0"/>
    </font>
    <font>
      <sz val="14"/>
      <name val="Arial Cyr"/>
      <family val="0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 wrapText="1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 vertical="center"/>
    </xf>
    <xf numFmtId="49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left" vertical="center" wrapText="1"/>
    </xf>
    <xf numFmtId="1" fontId="7" fillId="0" borderId="10" xfId="0" applyNumberFormat="1" applyFont="1" applyBorder="1" applyAlignment="1">
      <alignment horizontal="center" vertical="center"/>
    </xf>
    <xf numFmtId="188" fontId="7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188" fontId="10" fillId="0" borderId="10" xfId="0" applyNumberFormat="1" applyFont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1" fontId="7" fillId="33" borderId="10" xfId="0" applyNumberFormat="1" applyFont="1" applyFill="1" applyBorder="1" applyAlignment="1">
      <alignment horizontal="center" vertical="center"/>
    </xf>
    <xf numFmtId="191" fontId="7" fillId="0" borderId="10" xfId="0" applyNumberFormat="1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 wrapText="1"/>
    </xf>
    <xf numFmtId="188" fontId="10" fillId="0" borderId="0" xfId="0" applyNumberFormat="1" applyFont="1" applyBorder="1" applyAlignment="1">
      <alignment horizontal="center" vertical="center"/>
    </xf>
    <xf numFmtId="191" fontId="10" fillId="0" borderId="0" xfId="0" applyNumberFormat="1" applyFont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center" vertical="center"/>
    </xf>
    <xf numFmtId="188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justify" vertical="center" wrapText="1"/>
    </xf>
    <xf numFmtId="0" fontId="12" fillId="33" borderId="10" xfId="0" applyFont="1" applyFill="1" applyBorder="1" applyAlignment="1">
      <alignment horizontal="left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1" fontId="10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/>
    </xf>
    <xf numFmtId="188" fontId="10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justify" vertical="center" wrapText="1"/>
    </xf>
    <xf numFmtId="0" fontId="8" fillId="33" borderId="10" xfId="0" applyFont="1" applyFill="1" applyBorder="1" applyAlignment="1">
      <alignment horizontal="center"/>
    </xf>
    <xf numFmtId="1" fontId="7" fillId="33" borderId="10" xfId="6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center" vertical="center" wrapText="1"/>
    </xf>
    <xf numFmtId="191" fontId="10" fillId="33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left" vertical="center" wrapText="1"/>
    </xf>
    <xf numFmtId="0" fontId="10" fillId="33" borderId="10" xfId="0" applyNumberFormat="1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vertical="center" wrapText="1"/>
    </xf>
    <xf numFmtId="188" fontId="10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/>
    </xf>
    <xf numFmtId="0" fontId="6" fillId="33" borderId="0" xfId="0" applyFont="1" applyFill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191" fontId="6" fillId="33" borderId="0" xfId="0" applyNumberFormat="1" applyFont="1" applyFill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0" fontId="7" fillId="33" borderId="0" xfId="0" applyFont="1" applyFill="1" applyAlignment="1">
      <alignment horizontal="left" vertical="center" wrapText="1"/>
    </xf>
    <xf numFmtId="2" fontId="7" fillId="33" borderId="10" xfId="0" applyNumberFormat="1" applyFont="1" applyFill="1" applyBorder="1" applyAlignment="1">
      <alignment/>
    </xf>
    <xf numFmtId="2" fontId="7" fillId="0" borderId="10" xfId="0" applyNumberFormat="1" applyFont="1" applyBorder="1" applyAlignment="1">
      <alignment/>
    </xf>
    <xf numFmtId="2" fontId="7" fillId="33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left" vertical="center" wrapText="1"/>
    </xf>
    <xf numFmtId="49" fontId="7" fillId="33" borderId="14" xfId="0" applyNumberFormat="1" applyFont="1" applyFill="1" applyBorder="1" applyAlignment="1">
      <alignment horizontal="left" vertical="center" wrapText="1"/>
    </xf>
    <xf numFmtId="49" fontId="7" fillId="33" borderId="15" xfId="0" applyNumberFormat="1" applyFont="1" applyFill="1" applyBorder="1" applyAlignment="1">
      <alignment horizontal="left" vertical="center" wrapText="1"/>
    </xf>
    <xf numFmtId="0" fontId="15" fillId="33" borderId="16" xfId="0" applyFont="1" applyFill="1" applyBorder="1" applyAlignment="1">
      <alignment horizontal="left" vertical="center" wrapText="1"/>
    </xf>
    <xf numFmtId="49" fontId="7" fillId="33" borderId="16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75"/>
  <sheetViews>
    <sheetView tabSelected="1" zoomScale="98" zoomScaleNormal="98" zoomScaleSheetLayoutView="100" workbookViewId="0" topLeftCell="F60">
      <selection activeCell="A65" sqref="A65:D65"/>
    </sheetView>
  </sheetViews>
  <sheetFormatPr defaultColWidth="9.00390625" defaultRowHeight="12.75"/>
  <cols>
    <col min="1" max="1" width="13.125" style="12" customWidth="1"/>
    <col min="2" max="2" width="15.50390625" style="20" customWidth="1"/>
    <col min="3" max="3" width="17.00390625" style="12" customWidth="1"/>
    <col min="4" max="4" width="44.75390625" style="12" customWidth="1"/>
    <col min="5" max="5" width="18.125" style="0" customWidth="1"/>
    <col min="6" max="6" width="17.50390625" style="0" customWidth="1"/>
    <col min="7" max="7" width="16.875" style="0" customWidth="1"/>
    <col min="8" max="8" width="15.00390625" style="0" customWidth="1"/>
    <col min="9" max="9" width="14.50390625" style="0" customWidth="1"/>
    <col min="10" max="10" width="13.75390625" style="0" customWidth="1"/>
    <col min="11" max="11" width="14.875" style="0" customWidth="1"/>
    <col min="12" max="12" width="14.75390625" style="0" customWidth="1"/>
    <col min="13" max="13" width="13.25390625" style="0" customWidth="1"/>
    <col min="14" max="14" width="15.00390625" style="0" customWidth="1"/>
    <col min="15" max="16" width="17.00390625" style="0" customWidth="1"/>
    <col min="17" max="17" width="21.875" style="0" customWidth="1"/>
    <col min="18" max="18" width="8.875" style="0" customWidth="1"/>
  </cols>
  <sheetData>
    <row r="1" spans="1:16" s="2" customFormat="1" ht="15">
      <c r="A1" s="9"/>
      <c r="B1" s="16"/>
      <c r="C1" s="9"/>
      <c r="D1" s="9"/>
      <c r="E1" s="1"/>
      <c r="F1" s="1"/>
      <c r="G1" s="1"/>
      <c r="H1" s="1"/>
      <c r="I1" s="1"/>
      <c r="J1" s="1"/>
      <c r="K1" s="1"/>
      <c r="L1" s="1"/>
      <c r="M1" s="1"/>
      <c r="N1" s="1"/>
      <c r="O1" s="8" t="s">
        <v>83</v>
      </c>
      <c r="P1" s="1"/>
    </row>
    <row r="2" spans="1:16" s="2" customFormat="1" ht="15">
      <c r="A2" s="9"/>
      <c r="B2" s="16"/>
      <c r="C2" s="9"/>
      <c r="D2" s="9"/>
      <c r="E2" s="1"/>
      <c r="F2" s="1"/>
      <c r="G2" s="1"/>
      <c r="H2" s="1"/>
      <c r="I2" s="1"/>
      <c r="J2" s="1"/>
      <c r="K2" s="1"/>
      <c r="L2" s="1"/>
      <c r="M2" s="1"/>
      <c r="N2" s="1"/>
      <c r="O2" s="8" t="s">
        <v>27</v>
      </c>
      <c r="P2" s="1"/>
    </row>
    <row r="3" spans="1:16" s="2" customFormat="1" ht="15">
      <c r="A3" s="9"/>
      <c r="B3" s="16"/>
      <c r="C3" s="9"/>
      <c r="D3" s="9"/>
      <c r="E3" s="1"/>
      <c r="F3" s="1"/>
      <c r="G3" s="1"/>
      <c r="H3" s="1"/>
      <c r="I3" s="1"/>
      <c r="J3" s="1"/>
      <c r="K3" s="1"/>
      <c r="L3" s="1"/>
      <c r="M3" s="1"/>
      <c r="N3" s="1"/>
      <c r="O3" s="8" t="s">
        <v>26</v>
      </c>
      <c r="P3" s="1"/>
    </row>
    <row r="4" spans="1:16" s="2" customFormat="1" ht="15">
      <c r="A4" s="9"/>
      <c r="B4" s="16"/>
      <c r="C4" s="9"/>
      <c r="D4" s="9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s="2" customFormat="1" ht="16.5" customHeight="1">
      <c r="A5" s="72" t="s">
        <v>103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s="2" customFormat="1" ht="18" customHeight="1">
      <c r="A6" s="72" t="s">
        <v>104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s="2" customFormat="1" ht="15">
      <c r="A7" s="9"/>
      <c r="B7" s="16"/>
      <c r="C7" s="9"/>
      <c r="D7" s="9"/>
      <c r="E7" s="1"/>
      <c r="F7" s="1"/>
      <c r="G7" s="1"/>
      <c r="H7" s="77"/>
      <c r="I7" s="77"/>
      <c r="J7" s="77"/>
      <c r="K7" s="77"/>
      <c r="L7" s="77"/>
      <c r="M7" s="1"/>
      <c r="N7" s="1"/>
      <c r="O7" s="1"/>
      <c r="P7" s="1"/>
    </row>
    <row r="8" spans="1:16" s="2" customFormat="1" ht="15">
      <c r="A8" s="9"/>
      <c r="B8" s="16"/>
      <c r="C8" s="9"/>
      <c r="D8" s="9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3" t="s">
        <v>72</v>
      </c>
    </row>
    <row r="9" spans="1:16" s="2" customFormat="1" ht="21.75" customHeight="1">
      <c r="A9" s="74" t="s">
        <v>65</v>
      </c>
      <c r="B9" s="78" t="s">
        <v>66</v>
      </c>
      <c r="C9" s="74" t="s">
        <v>67</v>
      </c>
      <c r="D9" s="79" t="s">
        <v>68</v>
      </c>
      <c r="E9" s="73" t="s">
        <v>21</v>
      </c>
      <c r="F9" s="73"/>
      <c r="G9" s="73"/>
      <c r="H9" s="73"/>
      <c r="I9" s="22"/>
      <c r="J9" s="73" t="s">
        <v>24</v>
      </c>
      <c r="K9" s="73"/>
      <c r="L9" s="73"/>
      <c r="M9" s="73"/>
      <c r="N9" s="73"/>
      <c r="O9" s="73"/>
      <c r="P9" s="73" t="s">
        <v>4</v>
      </c>
    </row>
    <row r="10" spans="1:16" s="2" customFormat="1" ht="27.75" customHeight="1">
      <c r="A10" s="75"/>
      <c r="B10" s="78"/>
      <c r="C10" s="75"/>
      <c r="D10" s="79"/>
      <c r="E10" s="73" t="s">
        <v>70</v>
      </c>
      <c r="F10" s="73" t="s">
        <v>22</v>
      </c>
      <c r="G10" s="73" t="s">
        <v>6</v>
      </c>
      <c r="H10" s="73"/>
      <c r="I10" s="73" t="s">
        <v>23</v>
      </c>
      <c r="J10" s="73" t="s">
        <v>69</v>
      </c>
      <c r="K10" s="80" t="s">
        <v>71</v>
      </c>
      <c r="L10" s="73" t="s">
        <v>22</v>
      </c>
      <c r="M10" s="73" t="s">
        <v>6</v>
      </c>
      <c r="N10" s="73"/>
      <c r="O10" s="73" t="s">
        <v>23</v>
      </c>
      <c r="P10" s="73"/>
    </row>
    <row r="11" spans="1:16" s="2" customFormat="1" ht="24" customHeight="1">
      <c r="A11" s="75"/>
      <c r="B11" s="78"/>
      <c r="C11" s="75"/>
      <c r="D11" s="79"/>
      <c r="E11" s="73"/>
      <c r="F11" s="73"/>
      <c r="G11" s="73"/>
      <c r="H11" s="73"/>
      <c r="I11" s="73"/>
      <c r="J11" s="73"/>
      <c r="K11" s="81"/>
      <c r="L11" s="73"/>
      <c r="M11" s="73"/>
      <c r="N11" s="73"/>
      <c r="O11" s="73"/>
      <c r="P11" s="73"/>
    </row>
    <row r="12" spans="1:16" s="2" customFormat="1" ht="147.75" customHeight="1">
      <c r="A12" s="76"/>
      <c r="B12" s="78"/>
      <c r="C12" s="76"/>
      <c r="D12" s="79"/>
      <c r="E12" s="73"/>
      <c r="F12" s="73"/>
      <c r="G12" s="22" t="s">
        <v>0</v>
      </c>
      <c r="H12" s="22" t="s">
        <v>10</v>
      </c>
      <c r="I12" s="73"/>
      <c r="J12" s="73"/>
      <c r="K12" s="82"/>
      <c r="L12" s="73"/>
      <c r="M12" s="22" t="s">
        <v>0</v>
      </c>
      <c r="N12" s="22" t="s">
        <v>17</v>
      </c>
      <c r="O12" s="73"/>
      <c r="P12" s="73"/>
    </row>
    <row r="13" spans="1:16" s="2" customFormat="1" ht="15.75" customHeight="1">
      <c r="A13" s="23">
        <v>1</v>
      </c>
      <c r="B13" s="24">
        <v>2</v>
      </c>
      <c r="C13" s="23">
        <v>3</v>
      </c>
      <c r="D13" s="21">
        <v>4</v>
      </c>
      <c r="E13" s="25">
        <v>5</v>
      </c>
      <c r="F13" s="25">
        <v>6</v>
      </c>
      <c r="G13" s="25">
        <v>7</v>
      </c>
      <c r="H13" s="25">
        <v>8</v>
      </c>
      <c r="I13" s="25">
        <v>9</v>
      </c>
      <c r="J13" s="25">
        <v>10</v>
      </c>
      <c r="K13" s="25">
        <v>11</v>
      </c>
      <c r="L13" s="25">
        <v>12</v>
      </c>
      <c r="M13" s="25">
        <v>13</v>
      </c>
      <c r="N13" s="25">
        <v>14</v>
      </c>
      <c r="O13" s="25">
        <v>15</v>
      </c>
      <c r="P13" s="25">
        <v>16</v>
      </c>
    </row>
    <row r="14" spans="1:16" s="2" customFormat="1" ht="18.75" customHeight="1">
      <c r="A14" s="26" t="s">
        <v>11</v>
      </c>
      <c r="B14" s="84" t="s">
        <v>2</v>
      </c>
      <c r="C14" s="84"/>
      <c r="D14" s="84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s="2" customFormat="1" ht="18.75" customHeight="1">
      <c r="A15" s="28" t="s">
        <v>12</v>
      </c>
      <c r="B15" s="84" t="s">
        <v>2</v>
      </c>
      <c r="C15" s="84"/>
      <c r="D15" s="84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</row>
    <row r="16" spans="1:16" s="2" customFormat="1" ht="114" customHeight="1">
      <c r="A16" s="29" t="s">
        <v>57</v>
      </c>
      <c r="B16" s="29" t="s">
        <v>55</v>
      </c>
      <c r="C16" s="29" t="s">
        <v>30</v>
      </c>
      <c r="D16" s="30" t="s">
        <v>73</v>
      </c>
      <c r="E16" s="44">
        <v>7673181.52</v>
      </c>
      <c r="F16" s="44">
        <v>7673181.52</v>
      </c>
      <c r="G16" s="44">
        <v>5557374.04</v>
      </c>
      <c r="H16" s="40">
        <v>168483.29</v>
      </c>
      <c r="I16" s="32"/>
      <c r="J16" s="32">
        <f>L16+O16</f>
        <v>0</v>
      </c>
      <c r="K16" s="32"/>
      <c r="L16" s="32"/>
      <c r="M16" s="32"/>
      <c r="N16" s="32"/>
      <c r="O16" s="32"/>
      <c r="P16" s="31">
        <f>E16+J16</f>
        <v>7673181.52</v>
      </c>
    </row>
    <row r="17" spans="1:16" s="2" customFormat="1" ht="21" customHeight="1" hidden="1">
      <c r="A17" s="29"/>
      <c r="B17" s="29"/>
      <c r="C17" s="29"/>
      <c r="D17" s="46"/>
      <c r="E17" s="44"/>
      <c r="F17" s="44"/>
      <c r="G17" s="44"/>
      <c r="H17" s="40"/>
      <c r="I17" s="32"/>
      <c r="J17" s="32"/>
      <c r="K17" s="32"/>
      <c r="L17" s="32"/>
      <c r="M17" s="32"/>
      <c r="N17" s="32"/>
      <c r="O17" s="32"/>
      <c r="P17" s="32"/>
    </row>
    <row r="18" spans="1:16" s="2" customFormat="1" ht="52.5" customHeight="1">
      <c r="A18" s="29" t="s">
        <v>99</v>
      </c>
      <c r="B18" s="29" t="s">
        <v>41</v>
      </c>
      <c r="C18" s="29" t="s">
        <v>31</v>
      </c>
      <c r="D18" s="46" t="s">
        <v>56</v>
      </c>
      <c r="E18" s="44">
        <v>229759.66</v>
      </c>
      <c r="F18" s="44">
        <v>229759.66</v>
      </c>
      <c r="G18" s="44">
        <v>174970.98</v>
      </c>
      <c r="H18" s="44">
        <v>12995.05</v>
      </c>
      <c r="I18" s="32"/>
      <c r="J18" s="32"/>
      <c r="K18" s="32"/>
      <c r="L18" s="32"/>
      <c r="M18" s="32"/>
      <c r="N18" s="32"/>
      <c r="O18" s="32"/>
      <c r="P18" s="31">
        <f>E18+J18</f>
        <v>229759.66</v>
      </c>
    </row>
    <row r="19" spans="1:16" s="2" customFormat="1" ht="52.5" customHeight="1">
      <c r="A19" s="29" t="s">
        <v>99</v>
      </c>
      <c r="B19" s="29"/>
      <c r="C19" s="29"/>
      <c r="D19" s="47" t="s">
        <v>18</v>
      </c>
      <c r="E19" s="44">
        <v>229759.66</v>
      </c>
      <c r="F19" s="44">
        <v>229759.66</v>
      </c>
      <c r="G19" s="44">
        <v>174970.98</v>
      </c>
      <c r="H19" s="44">
        <v>12995.05</v>
      </c>
      <c r="I19" s="32"/>
      <c r="J19" s="32"/>
      <c r="K19" s="32"/>
      <c r="L19" s="32"/>
      <c r="M19" s="32"/>
      <c r="N19" s="32"/>
      <c r="O19" s="32"/>
      <c r="P19" s="31">
        <f>E19+J19</f>
        <v>229759.66</v>
      </c>
    </row>
    <row r="20" spans="1:16" s="3" customFormat="1" ht="20.25" customHeight="1">
      <c r="A20" s="85" t="s">
        <v>4</v>
      </c>
      <c r="B20" s="85"/>
      <c r="C20" s="85"/>
      <c r="D20" s="85"/>
      <c r="E20" s="48">
        <f>E16+E18</f>
        <v>7902941.18</v>
      </c>
      <c r="F20" s="48">
        <f>F16+F18</f>
        <v>7902941.18</v>
      </c>
      <c r="G20" s="48">
        <f>G16+G18</f>
        <v>5732345.0200000005</v>
      </c>
      <c r="H20" s="48">
        <f>H16+H18</f>
        <v>181478.34</v>
      </c>
      <c r="I20" s="49">
        <f aca="true" t="shared" si="0" ref="I20:O20">I16</f>
        <v>0</v>
      </c>
      <c r="J20" s="49">
        <f t="shared" si="0"/>
        <v>0</v>
      </c>
      <c r="K20" s="49">
        <f t="shared" si="0"/>
        <v>0</v>
      </c>
      <c r="L20" s="49">
        <f t="shared" si="0"/>
        <v>0</v>
      </c>
      <c r="M20" s="49">
        <f t="shared" si="0"/>
        <v>0</v>
      </c>
      <c r="N20" s="49">
        <f t="shared" si="0"/>
        <v>0</v>
      </c>
      <c r="O20" s="49">
        <f t="shared" si="0"/>
        <v>0</v>
      </c>
      <c r="P20" s="49">
        <f>P16+P18</f>
        <v>7902941.18</v>
      </c>
    </row>
    <row r="21" spans="1:16" s="3" customFormat="1" ht="23.25" customHeight="1">
      <c r="A21" s="50" t="s">
        <v>47</v>
      </c>
      <c r="B21" s="83" t="s">
        <v>3</v>
      </c>
      <c r="C21" s="83"/>
      <c r="D21" s="83"/>
      <c r="E21" s="51"/>
      <c r="F21" s="51"/>
      <c r="G21" s="51"/>
      <c r="H21" s="34"/>
      <c r="I21" s="34"/>
      <c r="J21" s="34"/>
      <c r="K21" s="34"/>
      <c r="L21" s="34"/>
      <c r="M21" s="34"/>
      <c r="N21" s="34"/>
      <c r="O21" s="34"/>
      <c r="P21" s="34"/>
    </row>
    <row r="22" spans="1:16" s="3" customFormat="1" ht="23.25" customHeight="1">
      <c r="A22" s="39" t="s">
        <v>48</v>
      </c>
      <c r="B22" s="83" t="s">
        <v>3</v>
      </c>
      <c r="C22" s="83"/>
      <c r="D22" s="83"/>
      <c r="E22" s="51"/>
      <c r="F22" s="51"/>
      <c r="G22" s="51"/>
      <c r="H22" s="34"/>
      <c r="I22" s="34"/>
      <c r="J22" s="34"/>
      <c r="K22" s="34"/>
      <c r="L22" s="34"/>
      <c r="M22" s="34"/>
      <c r="N22" s="34"/>
      <c r="O22" s="34"/>
      <c r="P22" s="34"/>
    </row>
    <row r="23" spans="1:16" s="3" customFormat="1" ht="41.25" customHeight="1">
      <c r="A23" s="29" t="s">
        <v>97</v>
      </c>
      <c r="B23" s="29" t="s">
        <v>41</v>
      </c>
      <c r="C23" s="29" t="s">
        <v>31</v>
      </c>
      <c r="D23" s="46" t="s">
        <v>56</v>
      </c>
      <c r="E23" s="44">
        <v>119279.29</v>
      </c>
      <c r="F23" s="44">
        <v>119279.29</v>
      </c>
      <c r="G23" s="44">
        <v>47298.52</v>
      </c>
      <c r="H23" s="40">
        <v>11276.61</v>
      </c>
      <c r="I23" s="34"/>
      <c r="J23" s="34"/>
      <c r="K23" s="34"/>
      <c r="L23" s="34"/>
      <c r="M23" s="34"/>
      <c r="N23" s="34"/>
      <c r="O23" s="34"/>
      <c r="P23" s="40">
        <f>E23+J23</f>
        <v>119279.29</v>
      </c>
    </row>
    <row r="24" spans="1:16" s="3" customFormat="1" ht="47.25" customHeight="1">
      <c r="A24" s="29" t="s">
        <v>97</v>
      </c>
      <c r="B24" s="29"/>
      <c r="C24" s="29"/>
      <c r="D24" s="47" t="s">
        <v>18</v>
      </c>
      <c r="E24" s="44">
        <v>119279.29</v>
      </c>
      <c r="F24" s="44">
        <v>119279.29</v>
      </c>
      <c r="G24" s="44">
        <v>47298.52</v>
      </c>
      <c r="H24" s="40">
        <v>11276.61</v>
      </c>
      <c r="I24" s="34"/>
      <c r="J24" s="34"/>
      <c r="K24" s="34"/>
      <c r="L24" s="34"/>
      <c r="M24" s="34"/>
      <c r="N24" s="34"/>
      <c r="O24" s="34"/>
      <c r="P24" s="40">
        <f>E24+J24</f>
        <v>119279.29</v>
      </c>
    </row>
    <row r="25" spans="1:16" s="3" customFormat="1" ht="45" customHeight="1">
      <c r="A25" s="39" t="s">
        <v>58</v>
      </c>
      <c r="B25" s="35"/>
      <c r="C25" s="35"/>
      <c r="D25" s="52" t="s">
        <v>19</v>
      </c>
      <c r="E25" s="44">
        <f>E26+E27</f>
        <v>164587.62</v>
      </c>
      <c r="F25" s="44">
        <f>F26+F27</f>
        <v>164587.62</v>
      </c>
      <c r="G25" s="44">
        <f>G26+G27</f>
        <v>125437.33</v>
      </c>
      <c r="H25" s="40">
        <f aca="true" t="shared" si="1" ref="H25:O25">H26+H27</f>
        <v>10852.21</v>
      </c>
      <c r="I25" s="32"/>
      <c r="J25" s="32">
        <f t="shared" si="1"/>
        <v>0</v>
      </c>
      <c r="K25" s="32"/>
      <c r="L25" s="32">
        <f t="shared" si="1"/>
        <v>0</v>
      </c>
      <c r="M25" s="32">
        <f t="shared" si="1"/>
        <v>0</v>
      </c>
      <c r="N25" s="32">
        <f t="shared" si="1"/>
        <v>0</v>
      </c>
      <c r="O25" s="32">
        <f t="shared" si="1"/>
        <v>0</v>
      </c>
      <c r="P25" s="31">
        <f>P26+P27</f>
        <v>164587.62</v>
      </c>
    </row>
    <row r="26" spans="1:16" s="2" customFormat="1" ht="43.5" customHeight="1">
      <c r="A26" s="29" t="s">
        <v>59</v>
      </c>
      <c r="B26" s="29" t="s">
        <v>60</v>
      </c>
      <c r="C26" s="29" t="s">
        <v>32</v>
      </c>
      <c r="D26" s="53" t="s">
        <v>98</v>
      </c>
      <c r="E26" s="44">
        <v>164587.62</v>
      </c>
      <c r="F26" s="44">
        <v>164587.62</v>
      </c>
      <c r="G26" s="44">
        <v>125437.33</v>
      </c>
      <c r="H26" s="40">
        <v>10852.21</v>
      </c>
      <c r="I26" s="32"/>
      <c r="J26" s="32"/>
      <c r="K26" s="32"/>
      <c r="L26" s="32"/>
      <c r="M26" s="32"/>
      <c r="N26" s="32"/>
      <c r="O26" s="32"/>
      <c r="P26" s="31">
        <f>E26+J26</f>
        <v>164587.62</v>
      </c>
    </row>
    <row r="27" spans="1:16" s="2" customFormat="1" ht="3" customHeight="1" hidden="1">
      <c r="A27" s="29"/>
      <c r="B27" s="29"/>
      <c r="C27" s="29"/>
      <c r="D27" s="53"/>
      <c r="E27" s="44"/>
      <c r="F27" s="44"/>
      <c r="G27" s="69"/>
      <c r="H27" s="70"/>
      <c r="I27" s="36"/>
      <c r="J27" s="32"/>
      <c r="K27" s="32"/>
      <c r="L27" s="32"/>
      <c r="M27" s="32"/>
      <c r="N27" s="32"/>
      <c r="O27" s="32"/>
      <c r="P27" s="31">
        <f>E27+J27</f>
        <v>0</v>
      </c>
    </row>
    <row r="28" spans="1:16" s="2" customFormat="1" ht="45" customHeight="1">
      <c r="A28" s="29" t="s">
        <v>49</v>
      </c>
      <c r="B28" s="29" t="s">
        <v>42</v>
      </c>
      <c r="C28" s="29" t="s">
        <v>33</v>
      </c>
      <c r="D28" s="53" t="s">
        <v>28</v>
      </c>
      <c r="E28" s="44">
        <v>1354593.53</v>
      </c>
      <c r="F28" s="44">
        <v>1354593.53</v>
      </c>
      <c r="G28" s="69"/>
      <c r="H28" s="70"/>
      <c r="I28" s="36"/>
      <c r="J28" s="31">
        <f>L28+O28</f>
        <v>0</v>
      </c>
      <c r="K28" s="31"/>
      <c r="L28" s="31"/>
      <c r="M28" s="31"/>
      <c r="N28" s="32"/>
      <c r="O28" s="31"/>
      <c r="P28" s="31">
        <f>E28+J28</f>
        <v>1354593.53</v>
      </c>
    </row>
    <row r="29" spans="1:16" s="2" customFormat="1" ht="55.5" customHeight="1">
      <c r="A29" s="29" t="s">
        <v>79</v>
      </c>
      <c r="B29" s="29" t="s">
        <v>80</v>
      </c>
      <c r="C29" s="29" t="s">
        <v>81</v>
      </c>
      <c r="D29" s="52" t="s">
        <v>82</v>
      </c>
      <c r="E29" s="44">
        <v>737750.88</v>
      </c>
      <c r="F29" s="44">
        <v>737750.88</v>
      </c>
      <c r="G29" s="45"/>
      <c r="H29" s="32"/>
      <c r="I29" s="32"/>
      <c r="J29" s="32">
        <f>L29+O29</f>
        <v>0</v>
      </c>
      <c r="K29" s="32"/>
      <c r="L29" s="32"/>
      <c r="M29" s="32"/>
      <c r="N29" s="32"/>
      <c r="O29" s="32"/>
      <c r="P29" s="31">
        <f>E29+J29</f>
        <v>737750.88</v>
      </c>
    </row>
    <row r="30" spans="1:16" s="2" customFormat="1" ht="99.75" customHeight="1">
      <c r="A30" s="29" t="s">
        <v>79</v>
      </c>
      <c r="B30" s="29" t="s">
        <v>80</v>
      </c>
      <c r="C30" s="29" t="s">
        <v>81</v>
      </c>
      <c r="D30" s="52" t="s">
        <v>84</v>
      </c>
      <c r="E30" s="44">
        <v>737750.88</v>
      </c>
      <c r="F30" s="44">
        <v>737750.88</v>
      </c>
      <c r="G30" s="45"/>
      <c r="H30" s="32"/>
      <c r="I30" s="32"/>
      <c r="J30" s="32"/>
      <c r="K30" s="32"/>
      <c r="L30" s="32"/>
      <c r="M30" s="32"/>
      <c r="N30" s="32"/>
      <c r="O30" s="32"/>
      <c r="P30" s="31">
        <f>E30+J30</f>
        <v>737750.88</v>
      </c>
    </row>
    <row r="31" spans="1:16" s="3" customFormat="1" ht="27" customHeight="1">
      <c r="A31" s="85" t="s">
        <v>1</v>
      </c>
      <c r="B31" s="85"/>
      <c r="C31" s="85"/>
      <c r="D31" s="85"/>
      <c r="E31" s="48">
        <f>E26+E27+E29+E28+E23</f>
        <v>2376211.3200000003</v>
      </c>
      <c r="F31" s="48">
        <f>F26+F27+F29+F28+F23</f>
        <v>2376211.3200000003</v>
      </c>
      <c r="G31" s="48">
        <f aca="true" t="shared" si="2" ref="G31:O31">G26+G27+G29+G28+G23</f>
        <v>172735.85</v>
      </c>
      <c r="H31" s="48">
        <f t="shared" si="2"/>
        <v>22128.82</v>
      </c>
      <c r="I31" s="49">
        <f t="shared" si="2"/>
        <v>0</v>
      </c>
      <c r="J31" s="49">
        <f t="shared" si="2"/>
        <v>0</v>
      </c>
      <c r="K31" s="49">
        <f t="shared" si="2"/>
        <v>0</v>
      </c>
      <c r="L31" s="49">
        <f t="shared" si="2"/>
        <v>0</v>
      </c>
      <c r="M31" s="49">
        <f t="shared" si="2"/>
        <v>0</v>
      </c>
      <c r="N31" s="49">
        <f t="shared" si="2"/>
        <v>0</v>
      </c>
      <c r="O31" s="49">
        <f t="shared" si="2"/>
        <v>0</v>
      </c>
      <c r="P31" s="48">
        <f>P26+P27+P29+P28+P23</f>
        <v>2376211.3200000003</v>
      </c>
    </row>
    <row r="32" spans="1:16" s="3" customFormat="1" ht="26.25" customHeight="1">
      <c r="A32" s="54">
        <v>600000</v>
      </c>
      <c r="B32" s="83" t="s">
        <v>86</v>
      </c>
      <c r="C32" s="83"/>
      <c r="D32" s="83"/>
      <c r="E32" s="51" t="s">
        <v>1</v>
      </c>
      <c r="F32" s="51"/>
      <c r="G32" s="51"/>
      <c r="H32" s="34"/>
      <c r="I32" s="34"/>
      <c r="J32" s="34"/>
      <c r="K32" s="34"/>
      <c r="L32" s="34"/>
      <c r="M32" s="34"/>
      <c r="N32" s="34"/>
      <c r="O32" s="34"/>
      <c r="P32" s="34"/>
    </row>
    <row r="33" spans="1:16" s="3" customFormat="1" ht="27" customHeight="1">
      <c r="A33" s="39" t="s">
        <v>46</v>
      </c>
      <c r="B33" s="83" t="s">
        <v>86</v>
      </c>
      <c r="C33" s="83"/>
      <c r="D33" s="83"/>
      <c r="E33" s="51"/>
      <c r="F33" s="51"/>
      <c r="G33" s="51"/>
      <c r="H33" s="34"/>
      <c r="I33" s="34"/>
      <c r="J33" s="34"/>
      <c r="K33" s="34"/>
      <c r="L33" s="34"/>
      <c r="M33" s="34"/>
      <c r="N33" s="34"/>
      <c r="O33" s="34"/>
      <c r="P33" s="34"/>
    </row>
    <row r="34" spans="1:16" s="2" customFormat="1" ht="63.75" customHeight="1">
      <c r="A34" s="29" t="s">
        <v>91</v>
      </c>
      <c r="B34" s="29" t="s">
        <v>36</v>
      </c>
      <c r="C34" s="29" t="s">
        <v>34</v>
      </c>
      <c r="D34" s="46" t="s">
        <v>89</v>
      </c>
      <c r="E34" s="71">
        <v>344261.75</v>
      </c>
      <c r="F34" s="71">
        <v>344261.75</v>
      </c>
      <c r="G34" s="44">
        <v>285883.36</v>
      </c>
      <c r="H34" s="40">
        <v>20509.91</v>
      </c>
      <c r="I34" s="32"/>
      <c r="J34" s="32">
        <f>L34+O34</f>
        <v>0</v>
      </c>
      <c r="K34" s="32"/>
      <c r="L34" s="32"/>
      <c r="M34" s="32"/>
      <c r="N34" s="32"/>
      <c r="O34" s="32"/>
      <c r="P34" s="31">
        <f>E34+J34</f>
        <v>344261.75</v>
      </c>
    </row>
    <row r="35" spans="1:16" s="2" customFormat="1" ht="53.25" customHeight="1" hidden="1">
      <c r="A35" s="29"/>
      <c r="B35" s="29"/>
      <c r="C35" s="29"/>
      <c r="D35" s="46"/>
      <c r="E35" s="55"/>
      <c r="F35" s="55"/>
      <c r="G35" s="37"/>
      <c r="H35" s="31"/>
      <c r="I35" s="32"/>
      <c r="J35" s="32">
        <f>L35+O35</f>
        <v>0</v>
      </c>
      <c r="K35" s="32"/>
      <c r="L35" s="32"/>
      <c r="M35" s="32"/>
      <c r="N35" s="32"/>
      <c r="O35" s="32"/>
      <c r="P35" s="31">
        <f>E35+J35</f>
        <v>0</v>
      </c>
    </row>
    <row r="36" spans="1:16" s="2" customFormat="1" ht="49.5" customHeight="1">
      <c r="A36" s="29" t="s">
        <v>92</v>
      </c>
      <c r="B36" s="29" t="s">
        <v>93</v>
      </c>
      <c r="C36" s="29" t="s">
        <v>35</v>
      </c>
      <c r="D36" s="30" t="s">
        <v>90</v>
      </c>
      <c r="E36" s="44">
        <v>301461.53</v>
      </c>
      <c r="F36" s="44">
        <v>301461.53</v>
      </c>
      <c r="G36" s="37">
        <v>230797.63</v>
      </c>
      <c r="H36" s="40">
        <v>22856.89</v>
      </c>
      <c r="I36" s="32"/>
      <c r="J36" s="32">
        <f>L36+O36</f>
        <v>0</v>
      </c>
      <c r="K36" s="32"/>
      <c r="L36" s="32"/>
      <c r="M36" s="32"/>
      <c r="N36" s="32"/>
      <c r="O36" s="32"/>
      <c r="P36" s="40">
        <f>E36+J36</f>
        <v>301461.53</v>
      </c>
    </row>
    <row r="37" spans="1:16" s="2" customFormat="1" ht="4.5" customHeight="1" hidden="1">
      <c r="A37" s="29" t="s">
        <v>14</v>
      </c>
      <c r="B37" s="29" t="s">
        <v>8</v>
      </c>
      <c r="C37" s="29"/>
      <c r="D37" s="46" t="s">
        <v>9</v>
      </c>
      <c r="E37" s="37"/>
      <c r="F37" s="37"/>
      <c r="G37" s="37"/>
      <c r="H37" s="31"/>
      <c r="I37" s="32"/>
      <c r="J37" s="32">
        <f>L37+O37</f>
        <v>0</v>
      </c>
      <c r="K37" s="32"/>
      <c r="L37" s="32"/>
      <c r="M37" s="32"/>
      <c r="N37" s="32"/>
      <c r="O37" s="32"/>
      <c r="P37" s="31">
        <f>E37+J37</f>
        <v>0</v>
      </c>
    </row>
    <row r="38" spans="1:16" s="2" customFormat="1" ht="42" customHeight="1">
      <c r="A38" s="29" t="s">
        <v>94</v>
      </c>
      <c r="B38" s="29" t="s">
        <v>95</v>
      </c>
      <c r="C38" s="29" t="s">
        <v>35</v>
      </c>
      <c r="D38" s="46" t="s">
        <v>74</v>
      </c>
      <c r="E38" s="44">
        <v>1462626.44</v>
      </c>
      <c r="F38" s="44">
        <v>1462626.44</v>
      </c>
      <c r="G38" s="44">
        <v>1299471.82</v>
      </c>
      <c r="H38" s="40">
        <v>12734.54</v>
      </c>
      <c r="I38" s="32"/>
      <c r="J38" s="32"/>
      <c r="K38" s="32"/>
      <c r="L38" s="32"/>
      <c r="M38" s="32"/>
      <c r="N38" s="32"/>
      <c r="O38" s="32"/>
      <c r="P38" s="31">
        <f>E38+J38</f>
        <v>1462626.44</v>
      </c>
    </row>
    <row r="39" spans="1:16" s="3" customFormat="1" ht="40.5" customHeight="1">
      <c r="A39" s="85" t="s">
        <v>4</v>
      </c>
      <c r="B39" s="85"/>
      <c r="C39" s="85"/>
      <c r="D39" s="85"/>
      <c r="E39" s="48">
        <f aca="true" t="shared" si="3" ref="E39:P39">E34+E36+E38</f>
        <v>2108349.7199999997</v>
      </c>
      <c r="F39" s="48">
        <f t="shared" si="3"/>
        <v>2108349.7199999997</v>
      </c>
      <c r="G39" s="48">
        <f t="shared" si="3"/>
        <v>1816152.81</v>
      </c>
      <c r="H39" s="48">
        <f>H34+H36+H38</f>
        <v>56101.340000000004</v>
      </c>
      <c r="I39" s="49">
        <f t="shared" si="3"/>
        <v>0</v>
      </c>
      <c r="J39" s="49">
        <f t="shared" si="3"/>
        <v>0</v>
      </c>
      <c r="K39" s="49">
        <f t="shared" si="3"/>
        <v>0</v>
      </c>
      <c r="L39" s="49">
        <f t="shared" si="3"/>
        <v>0</v>
      </c>
      <c r="M39" s="49">
        <f t="shared" si="3"/>
        <v>0</v>
      </c>
      <c r="N39" s="49">
        <f t="shared" si="3"/>
        <v>0</v>
      </c>
      <c r="O39" s="49">
        <f t="shared" si="3"/>
        <v>0</v>
      </c>
      <c r="P39" s="48">
        <f t="shared" si="3"/>
        <v>2108349.7199999997</v>
      </c>
    </row>
    <row r="40" spans="1:16" s="3" customFormat="1" ht="38.25" customHeight="1">
      <c r="A40" s="58">
        <v>800000</v>
      </c>
      <c r="B40" s="83" t="s">
        <v>16</v>
      </c>
      <c r="C40" s="83"/>
      <c r="D40" s="83"/>
      <c r="E40" s="51"/>
      <c r="F40" s="51"/>
      <c r="G40" s="51"/>
      <c r="H40" s="34"/>
      <c r="I40" s="34"/>
      <c r="J40" s="34"/>
      <c r="K40" s="34"/>
      <c r="L40" s="34"/>
      <c r="M40" s="34"/>
      <c r="N40" s="34"/>
      <c r="O40" s="34"/>
      <c r="P40" s="34"/>
    </row>
    <row r="41" spans="1:16" s="3" customFormat="1" ht="36.75" customHeight="1">
      <c r="A41" s="39" t="s">
        <v>50</v>
      </c>
      <c r="B41" s="83" t="s">
        <v>16</v>
      </c>
      <c r="C41" s="83"/>
      <c r="D41" s="83"/>
      <c r="E41" s="51"/>
      <c r="F41" s="51"/>
      <c r="G41" s="51"/>
      <c r="H41" s="34"/>
      <c r="I41" s="34"/>
      <c r="J41" s="34"/>
      <c r="K41" s="34"/>
      <c r="L41" s="34"/>
      <c r="M41" s="34"/>
      <c r="N41" s="34"/>
      <c r="O41" s="34"/>
      <c r="P41" s="34"/>
    </row>
    <row r="42" spans="1:16" s="3" customFormat="1" ht="75" customHeight="1" hidden="1">
      <c r="A42" s="39"/>
      <c r="B42" s="39"/>
      <c r="C42" s="39"/>
      <c r="D42" s="59"/>
      <c r="E42" s="45"/>
      <c r="F42" s="45"/>
      <c r="G42" s="51"/>
      <c r="H42" s="34"/>
      <c r="I42" s="34"/>
      <c r="J42" s="34"/>
      <c r="K42" s="34"/>
      <c r="L42" s="34"/>
      <c r="M42" s="34"/>
      <c r="N42" s="34"/>
      <c r="O42" s="34"/>
      <c r="P42" s="32"/>
    </row>
    <row r="43" spans="1:16" s="2" customFormat="1" ht="409.5" customHeight="1" hidden="1">
      <c r="A43" s="29" t="s">
        <v>20</v>
      </c>
      <c r="B43" s="29"/>
      <c r="C43" s="29"/>
      <c r="D43" s="60" t="s">
        <v>25</v>
      </c>
      <c r="E43" s="45">
        <f>E44</f>
        <v>0</v>
      </c>
      <c r="F43" s="45">
        <f>F44</f>
        <v>0</v>
      </c>
      <c r="G43" s="45"/>
      <c r="H43" s="32"/>
      <c r="I43" s="32"/>
      <c r="J43" s="32"/>
      <c r="K43" s="32"/>
      <c r="L43" s="32"/>
      <c r="M43" s="32"/>
      <c r="N43" s="32"/>
      <c r="O43" s="32"/>
      <c r="P43" s="32">
        <f>E43+J43</f>
        <v>0</v>
      </c>
    </row>
    <row r="44" spans="1:16" s="2" customFormat="1" ht="8.25" customHeight="1" hidden="1">
      <c r="A44" s="29" t="s">
        <v>15</v>
      </c>
      <c r="B44" s="29" t="s">
        <v>43</v>
      </c>
      <c r="C44" s="29"/>
      <c r="D44" s="53" t="s">
        <v>7</v>
      </c>
      <c r="E44" s="45"/>
      <c r="F44" s="45"/>
      <c r="G44" s="45"/>
      <c r="H44" s="32"/>
      <c r="I44" s="32"/>
      <c r="J44" s="32">
        <f>L44+O44</f>
        <v>0</v>
      </c>
      <c r="K44" s="32"/>
      <c r="L44" s="32"/>
      <c r="M44" s="32"/>
      <c r="N44" s="32"/>
      <c r="O44" s="32"/>
      <c r="P44" s="32">
        <f>E44+J44</f>
        <v>0</v>
      </c>
    </row>
    <row r="45" spans="1:16" s="2" customFormat="1" ht="96" customHeight="1">
      <c r="A45" s="29" t="s">
        <v>51</v>
      </c>
      <c r="B45" s="29"/>
      <c r="C45" s="29"/>
      <c r="D45" s="59" t="s">
        <v>75</v>
      </c>
      <c r="E45" s="44">
        <v>3273342.92</v>
      </c>
      <c r="F45" s="44">
        <v>3273342.92</v>
      </c>
      <c r="G45" s="44">
        <v>2349714.33</v>
      </c>
      <c r="H45" s="40">
        <v>242260.35</v>
      </c>
      <c r="I45" s="32"/>
      <c r="J45" s="40">
        <f>L45+O45</f>
        <v>255150.77</v>
      </c>
      <c r="K45" s="31"/>
      <c r="L45" s="40">
        <v>255150.77</v>
      </c>
      <c r="M45" s="32"/>
      <c r="N45" s="32"/>
      <c r="O45" s="32"/>
      <c r="P45" s="40">
        <f>E45+J45</f>
        <v>3528493.69</v>
      </c>
    </row>
    <row r="46" spans="1:16" s="2" customFormat="1" ht="93" customHeight="1">
      <c r="A46" s="29" t="s">
        <v>52</v>
      </c>
      <c r="B46" s="29" t="s">
        <v>44</v>
      </c>
      <c r="C46" s="29" t="s">
        <v>37</v>
      </c>
      <c r="D46" s="53" t="s">
        <v>96</v>
      </c>
      <c r="E46" s="44">
        <v>3722010</v>
      </c>
      <c r="F46" s="44">
        <v>3722010</v>
      </c>
      <c r="G46" s="44">
        <v>2349714.33</v>
      </c>
      <c r="H46" s="40">
        <v>242260.35</v>
      </c>
      <c r="I46" s="32"/>
      <c r="J46" s="40">
        <f>L46+O46</f>
        <v>255150.77</v>
      </c>
      <c r="K46" s="31"/>
      <c r="L46" s="40">
        <v>255150.77</v>
      </c>
      <c r="M46" s="40">
        <v>1195</v>
      </c>
      <c r="N46" s="32"/>
      <c r="O46" s="32"/>
      <c r="P46" s="40">
        <f>E46+J46</f>
        <v>3977160.77</v>
      </c>
    </row>
    <row r="47" spans="1:16" s="2" customFormat="1" ht="1.5" customHeight="1" hidden="1">
      <c r="A47" s="29"/>
      <c r="B47" s="29"/>
      <c r="C47" s="29"/>
      <c r="D47" s="53" t="s">
        <v>85</v>
      </c>
      <c r="E47" s="37"/>
      <c r="F47" s="37"/>
      <c r="G47" s="37"/>
      <c r="H47" s="32"/>
      <c r="I47" s="32"/>
      <c r="J47" s="32"/>
      <c r="K47" s="32"/>
      <c r="L47" s="32"/>
      <c r="M47" s="32"/>
      <c r="N47" s="32"/>
      <c r="O47" s="32"/>
      <c r="P47" s="31">
        <f>E47+J47</f>
        <v>0</v>
      </c>
    </row>
    <row r="48" spans="1:16" s="3" customFormat="1" ht="30" customHeight="1">
      <c r="A48" s="85" t="s">
        <v>4</v>
      </c>
      <c r="B48" s="85"/>
      <c r="C48" s="85"/>
      <c r="D48" s="85"/>
      <c r="E48" s="48">
        <f>E42+E43+E45</f>
        <v>3273342.92</v>
      </c>
      <c r="F48" s="48">
        <f aca="true" t="shared" si="4" ref="F48:O48">F42+F43+F45</f>
        <v>3273342.92</v>
      </c>
      <c r="G48" s="48">
        <f t="shared" si="4"/>
        <v>2349714.33</v>
      </c>
      <c r="H48" s="48">
        <f t="shared" si="4"/>
        <v>242260.35</v>
      </c>
      <c r="I48" s="48">
        <f t="shared" si="4"/>
        <v>0</v>
      </c>
      <c r="J48" s="48">
        <f t="shared" si="4"/>
        <v>255150.77</v>
      </c>
      <c r="K48" s="48">
        <f t="shared" si="4"/>
        <v>0</v>
      </c>
      <c r="L48" s="48">
        <f t="shared" si="4"/>
        <v>255150.77</v>
      </c>
      <c r="M48" s="48">
        <f t="shared" si="4"/>
        <v>0</v>
      </c>
      <c r="N48" s="48">
        <f t="shared" si="4"/>
        <v>0</v>
      </c>
      <c r="O48" s="48">
        <f t="shared" si="4"/>
        <v>0</v>
      </c>
      <c r="P48" s="48">
        <f>P42+P43+P45</f>
        <v>3528493.69</v>
      </c>
    </row>
    <row r="49" spans="1:16" s="3" customFormat="1" ht="35.25" customHeight="1">
      <c r="A49" s="54">
        <v>1000000</v>
      </c>
      <c r="B49" s="83" t="s">
        <v>87</v>
      </c>
      <c r="C49" s="83"/>
      <c r="D49" s="83"/>
      <c r="E49" s="51"/>
      <c r="F49" s="51"/>
      <c r="G49" s="51"/>
      <c r="H49" s="34"/>
      <c r="I49" s="34"/>
      <c r="J49" s="33"/>
      <c r="K49" s="33"/>
      <c r="L49" s="33"/>
      <c r="M49" s="34"/>
      <c r="N49" s="34"/>
      <c r="O49" s="34"/>
      <c r="P49" s="34"/>
    </row>
    <row r="50" spans="1:16" s="3" customFormat="1" ht="36.75" customHeight="1">
      <c r="A50" s="39" t="s">
        <v>13</v>
      </c>
      <c r="B50" s="83" t="s">
        <v>87</v>
      </c>
      <c r="C50" s="83"/>
      <c r="D50" s="83"/>
      <c r="E50" s="51"/>
      <c r="F50" s="51"/>
      <c r="G50" s="51"/>
      <c r="H50" s="34"/>
      <c r="I50" s="34"/>
      <c r="J50" s="34"/>
      <c r="K50" s="34"/>
      <c r="L50" s="34"/>
      <c r="M50" s="34"/>
      <c r="N50" s="34"/>
      <c r="O50" s="34"/>
      <c r="P50" s="34"/>
    </row>
    <row r="51" spans="1:16" s="2" customFormat="1" ht="24.75" customHeight="1">
      <c r="A51" s="29" t="s">
        <v>61</v>
      </c>
      <c r="B51" s="29" t="s">
        <v>62</v>
      </c>
      <c r="C51" s="29" t="s">
        <v>38</v>
      </c>
      <c r="D51" s="61" t="s">
        <v>63</v>
      </c>
      <c r="E51" s="44">
        <v>271828.53</v>
      </c>
      <c r="F51" s="44">
        <v>271828.53</v>
      </c>
      <c r="G51" s="44">
        <v>214413.53</v>
      </c>
      <c r="H51" s="40">
        <v>8303</v>
      </c>
      <c r="I51" s="32"/>
      <c r="J51" s="32">
        <f>L51+O51</f>
        <v>0</v>
      </c>
      <c r="K51" s="32"/>
      <c r="L51" s="32"/>
      <c r="M51" s="32"/>
      <c r="N51" s="32"/>
      <c r="O51" s="32"/>
      <c r="P51" s="31">
        <f aca="true" t="shared" si="5" ref="P51:P57">E51+J51</f>
        <v>271828.53</v>
      </c>
    </row>
    <row r="52" spans="1:16" s="2" customFormat="1" ht="66" customHeight="1">
      <c r="A52" s="29" t="s">
        <v>53</v>
      </c>
      <c r="B52" s="29" t="s">
        <v>45</v>
      </c>
      <c r="C52" s="29" t="s">
        <v>39</v>
      </c>
      <c r="D52" s="46" t="s">
        <v>64</v>
      </c>
      <c r="E52" s="44">
        <v>155883.69</v>
      </c>
      <c r="F52" s="44">
        <v>155883.69</v>
      </c>
      <c r="G52" s="44">
        <v>105303</v>
      </c>
      <c r="H52" s="40">
        <v>26565.69</v>
      </c>
      <c r="I52" s="32"/>
      <c r="J52" s="31">
        <f>L52+O52</f>
        <v>101</v>
      </c>
      <c r="K52" s="31"/>
      <c r="L52" s="31">
        <v>101</v>
      </c>
      <c r="M52" s="32"/>
      <c r="N52" s="32"/>
      <c r="O52" s="32"/>
      <c r="P52" s="31">
        <f>E52+J52</f>
        <v>155984.69</v>
      </c>
    </row>
    <row r="53" spans="1:16" s="2" customFormat="1" ht="45" customHeight="1">
      <c r="A53" s="29" t="s">
        <v>76</v>
      </c>
      <c r="B53" s="29" t="s">
        <v>77</v>
      </c>
      <c r="C53" s="29" t="s">
        <v>40</v>
      </c>
      <c r="D53" s="46" t="s">
        <v>78</v>
      </c>
      <c r="E53" s="44">
        <v>44426.56</v>
      </c>
      <c r="F53" s="44">
        <v>44426.56</v>
      </c>
      <c r="G53" s="44">
        <v>29998</v>
      </c>
      <c r="H53" s="40">
        <v>6539</v>
      </c>
      <c r="I53" s="32"/>
      <c r="J53" s="31"/>
      <c r="K53" s="31"/>
      <c r="L53" s="31"/>
      <c r="M53" s="32"/>
      <c r="N53" s="32"/>
      <c r="O53" s="32"/>
      <c r="P53" s="31">
        <f t="shared" si="5"/>
        <v>44426.56</v>
      </c>
    </row>
    <row r="54" spans="1:16" s="3" customFormat="1" ht="27.75" customHeight="1">
      <c r="A54" s="85" t="s">
        <v>4</v>
      </c>
      <c r="B54" s="85"/>
      <c r="C54" s="85"/>
      <c r="D54" s="85"/>
      <c r="E54" s="48">
        <f>E51+E52+E53</f>
        <v>472138.78</v>
      </c>
      <c r="F54" s="48">
        <f>F51+F52+F53</f>
        <v>472138.78</v>
      </c>
      <c r="G54" s="48">
        <f aca="true" t="shared" si="6" ref="G54:O54">G51+G52+G53</f>
        <v>349714.53</v>
      </c>
      <c r="H54" s="48">
        <f t="shared" si="6"/>
        <v>41407.69</v>
      </c>
      <c r="I54" s="49">
        <f t="shared" si="6"/>
        <v>0</v>
      </c>
      <c r="J54" s="49">
        <f t="shared" si="6"/>
        <v>101</v>
      </c>
      <c r="K54" s="49">
        <f t="shared" si="6"/>
        <v>0</v>
      </c>
      <c r="L54" s="49">
        <f t="shared" si="6"/>
        <v>101</v>
      </c>
      <c r="M54" s="49">
        <f t="shared" si="6"/>
        <v>0</v>
      </c>
      <c r="N54" s="49">
        <f t="shared" si="6"/>
        <v>0</v>
      </c>
      <c r="O54" s="49">
        <f t="shared" si="6"/>
        <v>0</v>
      </c>
      <c r="P54" s="49">
        <f>P51+P52+P53</f>
        <v>472239.78</v>
      </c>
    </row>
    <row r="55" spans="1:16" s="3" customFormat="1" ht="34.5" customHeight="1">
      <c r="A55" s="54">
        <v>3700000</v>
      </c>
      <c r="B55" s="83" t="s">
        <v>88</v>
      </c>
      <c r="C55" s="83"/>
      <c r="D55" s="83"/>
      <c r="E55" s="51"/>
      <c r="F55" s="51"/>
      <c r="G55" s="51"/>
      <c r="H55" s="34"/>
      <c r="I55" s="34"/>
      <c r="J55" s="34"/>
      <c r="K55" s="34"/>
      <c r="L55" s="34"/>
      <c r="M55" s="34"/>
      <c r="N55" s="34"/>
      <c r="O55" s="34"/>
      <c r="P55" s="34">
        <f t="shared" si="5"/>
        <v>0</v>
      </c>
    </row>
    <row r="56" spans="1:16" s="3" customFormat="1" ht="34.5" customHeight="1">
      <c r="A56" s="39" t="s">
        <v>54</v>
      </c>
      <c r="B56" s="83" t="s">
        <v>88</v>
      </c>
      <c r="C56" s="83"/>
      <c r="D56" s="83"/>
      <c r="E56" s="51"/>
      <c r="F56" s="51"/>
      <c r="G56" s="51"/>
      <c r="H56" s="34"/>
      <c r="I56" s="34"/>
      <c r="J56" s="34"/>
      <c r="K56" s="34"/>
      <c r="L56" s="34"/>
      <c r="M56" s="34"/>
      <c r="N56" s="34"/>
      <c r="O56" s="34"/>
      <c r="P56" s="34"/>
    </row>
    <row r="57" spans="1:16" s="2" customFormat="1" ht="27" customHeight="1">
      <c r="A57" s="24">
        <v>3719770</v>
      </c>
      <c r="B57" s="29" t="s">
        <v>100</v>
      </c>
      <c r="C57" s="29" t="s">
        <v>41</v>
      </c>
      <c r="D57" s="61" t="s">
        <v>101</v>
      </c>
      <c r="E57" s="37">
        <v>50000</v>
      </c>
      <c r="F57" s="37">
        <v>50000</v>
      </c>
      <c r="G57" s="45"/>
      <c r="H57" s="32"/>
      <c r="I57" s="32"/>
      <c r="J57" s="32"/>
      <c r="K57" s="32"/>
      <c r="L57" s="32"/>
      <c r="M57" s="32"/>
      <c r="N57" s="32"/>
      <c r="O57" s="32"/>
      <c r="P57" s="33">
        <f t="shared" si="5"/>
        <v>50000</v>
      </c>
    </row>
    <row r="58" spans="1:16" s="2" customFormat="1" ht="94.5" customHeight="1">
      <c r="A58" s="24">
        <v>3719771</v>
      </c>
      <c r="B58" s="29"/>
      <c r="C58" s="29"/>
      <c r="D58" s="61" t="s">
        <v>102</v>
      </c>
      <c r="E58" s="37">
        <v>50000</v>
      </c>
      <c r="F58" s="37">
        <v>50000</v>
      </c>
      <c r="G58" s="45"/>
      <c r="H58" s="32"/>
      <c r="I58" s="32"/>
      <c r="J58" s="32"/>
      <c r="K58" s="32"/>
      <c r="L58" s="32"/>
      <c r="M58" s="32"/>
      <c r="N58" s="32"/>
      <c r="O58" s="32"/>
      <c r="P58" s="31">
        <v>50000</v>
      </c>
    </row>
    <row r="59" spans="1:16" s="3" customFormat="1" ht="33.75" customHeight="1">
      <c r="A59" s="85" t="s">
        <v>4</v>
      </c>
      <c r="B59" s="85"/>
      <c r="C59" s="85"/>
      <c r="D59" s="85"/>
      <c r="E59" s="49">
        <f>E57</f>
        <v>50000</v>
      </c>
      <c r="F59" s="49">
        <f aca="true" t="shared" si="7" ref="F59:P59">F57</f>
        <v>50000</v>
      </c>
      <c r="G59" s="49">
        <f t="shared" si="7"/>
        <v>0</v>
      </c>
      <c r="H59" s="49">
        <f t="shared" si="7"/>
        <v>0</v>
      </c>
      <c r="I59" s="49">
        <f t="shared" si="7"/>
        <v>0</v>
      </c>
      <c r="J59" s="49">
        <f t="shared" si="7"/>
        <v>0</v>
      </c>
      <c r="K59" s="49">
        <f t="shared" si="7"/>
        <v>0</v>
      </c>
      <c r="L59" s="49">
        <f t="shared" si="7"/>
        <v>0</v>
      </c>
      <c r="M59" s="49">
        <f t="shared" si="7"/>
        <v>0</v>
      </c>
      <c r="N59" s="49">
        <f t="shared" si="7"/>
        <v>0</v>
      </c>
      <c r="O59" s="49">
        <f t="shared" si="7"/>
        <v>0</v>
      </c>
      <c r="P59" s="49">
        <f t="shared" si="7"/>
        <v>50000</v>
      </c>
    </row>
    <row r="60" spans="1:16" s="3" customFormat="1" ht="26.25" customHeight="1">
      <c r="A60" s="85" t="s">
        <v>5</v>
      </c>
      <c r="B60" s="85"/>
      <c r="C60" s="85"/>
      <c r="D60" s="85"/>
      <c r="E60" s="48">
        <f aca="true" t="shared" si="8" ref="E60:O60">E20+E31+E39+E48+E54+E59</f>
        <v>16182983.919999998</v>
      </c>
      <c r="F60" s="48">
        <f t="shared" si="8"/>
        <v>16182983.919999998</v>
      </c>
      <c r="G60" s="48">
        <f t="shared" si="8"/>
        <v>10420662.54</v>
      </c>
      <c r="H60" s="48">
        <f t="shared" si="8"/>
        <v>543376.54</v>
      </c>
      <c r="I60" s="33">
        <f t="shared" si="8"/>
        <v>0</v>
      </c>
      <c r="J60" s="67">
        <f t="shared" si="8"/>
        <v>255251.77</v>
      </c>
      <c r="K60" s="33">
        <f t="shared" si="8"/>
        <v>0</v>
      </c>
      <c r="L60" s="67">
        <f t="shared" si="8"/>
        <v>255251.77</v>
      </c>
      <c r="M60" s="33">
        <f t="shared" si="8"/>
        <v>0</v>
      </c>
      <c r="N60" s="33">
        <f t="shared" si="8"/>
        <v>0</v>
      </c>
      <c r="O60" s="33">
        <f t="shared" si="8"/>
        <v>0</v>
      </c>
      <c r="P60" s="67">
        <f>E60+J60</f>
        <v>16438235.689999998</v>
      </c>
    </row>
    <row r="61" spans="1:16" s="3" customFormat="1" ht="50.25" customHeight="1">
      <c r="A61" s="56"/>
      <c r="B61" s="87" t="s">
        <v>29</v>
      </c>
      <c r="C61" s="88"/>
      <c r="D61" s="89"/>
      <c r="E61" s="49">
        <f aca="true" t="shared" si="9" ref="E61:P61">E42+E30</f>
        <v>737750.88</v>
      </c>
      <c r="F61" s="49">
        <f t="shared" si="9"/>
        <v>737750.88</v>
      </c>
      <c r="G61" s="49">
        <f t="shared" si="9"/>
        <v>0</v>
      </c>
      <c r="H61" s="49">
        <f t="shared" si="9"/>
        <v>0</v>
      </c>
      <c r="I61" s="49">
        <f t="shared" si="9"/>
        <v>0</v>
      </c>
      <c r="J61" s="49">
        <f t="shared" si="9"/>
        <v>0</v>
      </c>
      <c r="K61" s="49">
        <f t="shared" si="9"/>
        <v>0</v>
      </c>
      <c r="L61" s="49">
        <f t="shared" si="9"/>
        <v>0</v>
      </c>
      <c r="M61" s="49">
        <f t="shared" si="9"/>
        <v>0</v>
      </c>
      <c r="N61" s="49">
        <f t="shared" si="9"/>
        <v>0</v>
      </c>
      <c r="O61" s="49">
        <f t="shared" si="9"/>
        <v>0</v>
      </c>
      <c r="P61" s="49">
        <f t="shared" si="9"/>
        <v>737750.88</v>
      </c>
    </row>
    <row r="62" spans="1:16" s="3" customFormat="1" ht="36" customHeight="1">
      <c r="A62" s="56"/>
      <c r="B62" s="87"/>
      <c r="C62" s="88"/>
      <c r="D62" s="90"/>
      <c r="E62" s="57"/>
      <c r="F62" s="57"/>
      <c r="G62" s="51"/>
      <c r="H62" s="34"/>
      <c r="I62" s="34"/>
      <c r="J62" s="38"/>
      <c r="K62" s="38"/>
      <c r="L62" s="34"/>
      <c r="M62" s="34"/>
      <c r="N62" s="34"/>
      <c r="O62" s="38"/>
      <c r="P62" s="38"/>
    </row>
    <row r="63" spans="1:16" s="3" customFormat="1" ht="24.75" customHeight="1">
      <c r="A63" s="41"/>
      <c r="B63" s="41"/>
      <c r="C63" s="41"/>
      <c r="D63" s="41"/>
      <c r="E63" s="62"/>
      <c r="F63" s="62"/>
      <c r="G63" s="62"/>
      <c r="H63" s="42"/>
      <c r="I63" s="42"/>
      <c r="J63" s="42"/>
      <c r="K63" s="42"/>
      <c r="L63" s="42"/>
      <c r="M63" s="42"/>
      <c r="N63" s="42"/>
      <c r="O63" s="43"/>
      <c r="P63" s="42"/>
    </row>
    <row r="64" spans="1:16" s="2" customFormat="1" ht="21" customHeight="1">
      <c r="A64" s="86" t="s">
        <v>106</v>
      </c>
      <c r="B64" s="86"/>
      <c r="C64" s="86"/>
      <c r="D64" s="86"/>
      <c r="E64" s="86"/>
      <c r="F64" s="86"/>
      <c r="G64" s="86"/>
      <c r="H64" s="5"/>
      <c r="I64" s="5"/>
      <c r="J64" s="5"/>
      <c r="K64" s="5"/>
      <c r="L64" s="5" t="s">
        <v>105</v>
      </c>
      <c r="M64" s="5"/>
      <c r="N64" s="6"/>
      <c r="O64" s="5"/>
      <c r="P64" s="6"/>
    </row>
    <row r="65" spans="1:16" s="2" customFormat="1" ht="19.5" customHeight="1">
      <c r="A65" s="86"/>
      <c r="B65" s="86"/>
      <c r="C65" s="86"/>
      <c r="D65" s="86"/>
      <c r="E65" s="68"/>
      <c r="F65" s="68"/>
      <c r="G65" s="68"/>
      <c r="H65" s="5"/>
      <c r="I65" s="5"/>
      <c r="J65" s="5"/>
      <c r="K65" s="5"/>
      <c r="L65" s="5"/>
      <c r="M65" s="5"/>
      <c r="N65" s="6"/>
      <c r="O65" s="5"/>
      <c r="P65" s="6"/>
    </row>
    <row r="66" spans="1:16" s="2" customFormat="1" ht="16.5" customHeight="1">
      <c r="A66" s="63"/>
      <c r="B66" s="17"/>
      <c r="C66" s="17"/>
      <c r="D66" s="17"/>
      <c r="E66" s="17"/>
      <c r="F66" s="17"/>
      <c r="G66" s="17"/>
      <c r="H66" s="5"/>
      <c r="I66" s="5"/>
      <c r="J66" s="5"/>
      <c r="K66" s="5"/>
      <c r="L66" s="5"/>
      <c r="M66" s="5"/>
      <c r="N66" s="5"/>
      <c r="O66" s="5"/>
      <c r="P66" s="7"/>
    </row>
    <row r="67" spans="1:16" s="2" customFormat="1" ht="15">
      <c r="A67" s="18"/>
      <c r="B67" s="18"/>
      <c r="C67" s="18"/>
      <c r="D67" s="64"/>
      <c r="E67" s="65"/>
      <c r="F67" s="65"/>
      <c r="G67" s="65"/>
      <c r="H67" s="4"/>
      <c r="I67" s="4"/>
      <c r="J67" s="4"/>
      <c r="K67" s="4"/>
      <c r="L67" s="4"/>
      <c r="M67" s="4"/>
      <c r="N67" s="4"/>
      <c r="O67" s="4"/>
      <c r="P67" s="4"/>
    </row>
    <row r="68" spans="1:16" s="2" customFormat="1" ht="15">
      <c r="A68" s="18"/>
      <c r="B68" s="18"/>
      <c r="C68" s="18"/>
      <c r="D68" s="64"/>
      <c r="E68" s="65"/>
      <c r="F68" s="65"/>
      <c r="G68" s="65"/>
      <c r="H68" s="4"/>
      <c r="I68" s="4"/>
      <c r="J68" s="4"/>
      <c r="K68" s="4"/>
      <c r="L68" s="4"/>
      <c r="M68" s="4"/>
      <c r="N68" s="4"/>
      <c r="O68" s="4"/>
      <c r="P68" s="4"/>
    </row>
    <row r="69" spans="1:16" s="2" customFormat="1" ht="15">
      <c r="A69" s="18"/>
      <c r="B69" s="18"/>
      <c r="C69" s="18"/>
      <c r="D69" s="64"/>
      <c r="E69" s="65"/>
      <c r="F69" s="65"/>
      <c r="G69" s="66"/>
      <c r="H69" s="4"/>
      <c r="I69" s="4"/>
      <c r="J69" s="4"/>
      <c r="K69" s="4"/>
      <c r="L69" s="4"/>
      <c r="M69" s="4"/>
      <c r="N69" s="4"/>
      <c r="O69" s="4"/>
      <c r="P69" s="4"/>
    </row>
    <row r="70" spans="1:16" s="2" customFormat="1" ht="15">
      <c r="A70" s="18"/>
      <c r="B70" s="18"/>
      <c r="C70" s="18"/>
      <c r="D70" s="64"/>
      <c r="E70" s="65"/>
      <c r="F70" s="65"/>
      <c r="G70" s="65"/>
      <c r="H70" s="4"/>
      <c r="I70" s="4"/>
      <c r="J70" s="4"/>
      <c r="K70" s="4"/>
      <c r="L70" s="4"/>
      <c r="M70" s="4"/>
      <c r="N70" s="4"/>
      <c r="O70" s="4"/>
      <c r="P70" s="4"/>
    </row>
    <row r="71" spans="1:16" s="2" customFormat="1" ht="15">
      <c r="A71" s="10"/>
      <c r="B71" s="18"/>
      <c r="C71" s="10"/>
      <c r="D71" s="15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16" s="2" customFormat="1" ht="15">
      <c r="A72" s="10"/>
      <c r="B72" s="18"/>
      <c r="C72" s="10"/>
      <c r="D72" s="15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1:16" s="2" customFormat="1" ht="15">
      <c r="A73" s="10"/>
      <c r="B73" s="18"/>
      <c r="C73" s="10"/>
      <c r="D73" s="15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1:16" s="2" customFormat="1" ht="15">
      <c r="A74" s="10"/>
      <c r="B74" s="18"/>
      <c r="C74" s="10"/>
      <c r="D74" s="15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1:16" s="2" customFormat="1" ht="15">
      <c r="A75" s="10"/>
      <c r="B75" s="18"/>
      <c r="C75" s="10"/>
      <c r="D75" s="15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1:4" s="2" customFormat="1" ht="15">
      <c r="A76" s="10"/>
      <c r="B76" s="18"/>
      <c r="C76" s="10"/>
      <c r="D76" s="14"/>
    </row>
    <row r="77" spans="1:4" s="2" customFormat="1" ht="15">
      <c r="A77" s="10"/>
      <c r="B77" s="18"/>
      <c r="C77" s="10"/>
      <c r="D77" s="14"/>
    </row>
    <row r="78" spans="1:4" s="2" customFormat="1" ht="15">
      <c r="A78" s="10"/>
      <c r="B78" s="18"/>
      <c r="C78" s="10"/>
      <c r="D78" s="14"/>
    </row>
    <row r="79" spans="1:4" s="2" customFormat="1" ht="15">
      <c r="A79" s="10"/>
      <c r="B79" s="18"/>
      <c r="C79" s="10"/>
      <c r="D79" s="14"/>
    </row>
    <row r="80" spans="1:4" s="2" customFormat="1" ht="15">
      <c r="A80" s="10"/>
      <c r="B80" s="18"/>
      <c r="C80" s="10"/>
      <c r="D80" s="14"/>
    </row>
    <row r="81" spans="1:4" s="2" customFormat="1" ht="15">
      <c r="A81" s="10"/>
      <c r="B81" s="18"/>
      <c r="C81" s="10"/>
      <c r="D81" s="14"/>
    </row>
    <row r="82" spans="1:4" s="2" customFormat="1" ht="15">
      <c r="A82" s="10"/>
      <c r="B82" s="18"/>
      <c r="C82" s="10"/>
      <c r="D82" s="14"/>
    </row>
    <row r="83" spans="1:4" s="2" customFormat="1" ht="15">
      <c r="A83" s="10"/>
      <c r="B83" s="18"/>
      <c r="C83" s="10"/>
      <c r="D83" s="14"/>
    </row>
    <row r="84" spans="1:4" s="2" customFormat="1" ht="15">
      <c r="A84" s="10"/>
      <c r="B84" s="18"/>
      <c r="C84" s="10"/>
      <c r="D84" s="14"/>
    </row>
    <row r="85" spans="1:4" s="2" customFormat="1" ht="15">
      <c r="A85" s="10"/>
      <c r="B85" s="18"/>
      <c r="C85" s="10"/>
      <c r="D85" s="14"/>
    </row>
    <row r="86" spans="1:4" s="2" customFormat="1" ht="15">
      <c r="A86" s="10"/>
      <c r="B86" s="18"/>
      <c r="C86" s="10"/>
      <c r="D86" s="14"/>
    </row>
    <row r="87" spans="1:4" s="2" customFormat="1" ht="15">
      <c r="A87" s="10"/>
      <c r="B87" s="18"/>
      <c r="C87" s="10"/>
      <c r="D87" s="14"/>
    </row>
    <row r="88" spans="1:4" s="2" customFormat="1" ht="15">
      <c r="A88" s="10"/>
      <c r="B88" s="18"/>
      <c r="C88" s="10"/>
      <c r="D88" s="14"/>
    </row>
    <row r="89" spans="1:4" s="2" customFormat="1" ht="15">
      <c r="A89" s="10"/>
      <c r="B89" s="18"/>
      <c r="C89" s="10"/>
      <c r="D89" s="14"/>
    </row>
    <row r="90" spans="1:4" s="2" customFormat="1" ht="15">
      <c r="A90" s="10"/>
      <c r="B90" s="18"/>
      <c r="C90" s="10"/>
      <c r="D90" s="14"/>
    </row>
    <row r="91" spans="1:4" s="2" customFormat="1" ht="15">
      <c r="A91" s="11"/>
      <c r="B91" s="19"/>
      <c r="C91" s="11"/>
      <c r="D91" s="14"/>
    </row>
    <row r="92" spans="1:4" s="2" customFormat="1" ht="15">
      <c r="A92" s="11"/>
      <c r="B92" s="19"/>
      <c r="C92" s="11"/>
      <c r="D92" s="14"/>
    </row>
    <row r="93" spans="1:4" s="2" customFormat="1" ht="15">
      <c r="A93" s="11"/>
      <c r="B93" s="19"/>
      <c r="C93" s="11"/>
      <c r="D93" s="14"/>
    </row>
    <row r="94" spans="1:4" s="2" customFormat="1" ht="15">
      <c r="A94" s="11"/>
      <c r="B94" s="19"/>
      <c r="C94" s="11"/>
      <c r="D94" s="14"/>
    </row>
    <row r="95" spans="1:4" s="2" customFormat="1" ht="15">
      <c r="A95" s="11"/>
      <c r="B95" s="19"/>
      <c r="C95" s="11"/>
      <c r="D95" s="14"/>
    </row>
    <row r="96" spans="1:4" s="2" customFormat="1" ht="15">
      <c r="A96" s="11"/>
      <c r="B96" s="19"/>
      <c r="C96" s="11"/>
      <c r="D96" s="14"/>
    </row>
    <row r="97" spans="1:4" s="2" customFormat="1" ht="15">
      <c r="A97" s="11"/>
      <c r="B97" s="19"/>
      <c r="C97" s="11"/>
      <c r="D97" s="14"/>
    </row>
    <row r="98" spans="1:4" s="2" customFormat="1" ht="15">
      <c r="A98" s="11"/>
      <c r="B98" s="19"/>
      <c r="C98" s="11"/>
      <c r="D98" s="14"/>
    </row>
    <row r="99" spans="1:4" s="2" customFormat="1" ht="15">
      <c r="A99" s="11"/>
      <c r="B99" s="19"/>
      <c r="C99" s="11"/>
      <c r="D99" s="14"/>
    </row>
    <row r="100" spans="1:4" s="2" customFormat="1" ht="15">
      <c r="A100" s="11"/>
      <c r="B100" s="19"/>
      <c r="C100" s="11"/>
      <c r="D100" s="14"/>
    </row>
    <row r="101" spans="1:4" s="2" customFormat="1" ht="15">
      <c r="A101" s="11"/>
      <c r="B101" s="19"/>
      <c r="C101" s="11"/>
      <c r="D101" s="14"/>
    </row>
    <row r="102" spans="1:4" s="2" customFormat="1" ht="15">
      <c r="A102" s="11"/>
      <c r="B102" s="19"/>
      <c r="C102" s="11"/>
      <c r="D102" s="14"/>
    </row>
    <row r="103" spans="1:4" s="2" customFormat="1" ht="15">
      <c r="A103" s="11"/>
      <c r="B103" s="19"/>
      <c r="C103" s="11"/>
      <c r="D103" s="14"/>
    </row>
    <row r="104" spans="1:4" s="2" customFormat="1" ht="15">
      <c r="A104" s="11"/>
      <c r="B104" s="19"/>
      <c r="C104" s="11"/>
      <c r="D104" s="14"/>
    </row>
    <row r="105" spans="1:4" s="2" customFormat="1" ht="15">
      <c r="A105" s="11"/>
      <c r="B105" s="19"/>
      <c r="C105" s="11"/>
      <c r="D105" s="14"/>
    </row>
    <row r="106" spans="1:4" s="2" customFormat="1" ht="15">
      <c r="A106" s="11"/>
      <c r="B106" s="19"/>
      <c r="C106" s="11"/>
      <c r="D106" s="14"/>
    </row>
    <row r="107" spans="1:4" s="2" customFormat="1" ht="15">
      <c r="A107" s="11"/>
      <c r="B107" s="19"/>
      <c r="C107" s="11"/>
      <c r="D107" s="14"/>
    </row>
    <row r="108" spans="1:4" s="2" customFormat="1" ht="15">
      <c r="A108" s="11"/>
      <c r="B108" s="19"/>
      <c r="C108" s="11"/>
      <c r="D108" s="14"/>
    </row>
    <row r="109" spans="1:4" s="2" customFormat="1" ht="15">
      <c r="A109" s="11"/>
      <c r="B109" s="19"/>
      <c r="C109" s="11"/>
      <c r="D109" s="14"/>
    </row>
    <row r="110" spans="1:4" s="2" customFormat="1" ht="15">
      <c r="A110" s="11"/>
      <c r="B110" s="19"/>
      <c r="C110" s="11"/>
      <c r="D110" s="14"/>
    </row>
    <row r="111" spans="1:4" s="2" customFormat="1" ht="15">
      <c r="A111" s="11"/>
      <c r="B111" s="19"/>
      <c r="C111" s="11"/>
      <c r="D111" s="14"/>
    </row>
    <row r="112" spans="1:4" s="2" customFormat="1" ht="15">
      <c r="A112" s="11"/>
      <c r="B112" s="19"/>
      <c r="C112" s="11"/>
      <c r="D112" s="14"/>
    </row>
    <row r="113" spans="1:4" s="2" customFormat="1" ht="15">
      <c r="A113" s="11"/>
      <c r="B113" s="19"/>
      <c r="C113" s="11"/>
      <c r="D113" s="14"/>
    </row>
    <row r="114" spans="1:4" s="2" customFormat="1" ht="15">
      <c r="A114" s="11"/>
      <c r="B114" s="19"/>
      <c r="C114" s="11"/>
      <c r="D114" s="14"/>
    </row>
    <row r="115" spans="1:4" s="2" customFormat="1" ht="15">
      <c r="A115" s="11"/>
      <c r="B115" s="19"/>
      <c r="C115" s="11"/>
      <c r="D115" s="14"/>
    </row>
    <row r="116" spans="1:4" s="2" customFormat="1" ht="15">
      <c r="A116" s="11"/>
      <c r="B116" s="19"/>
      <c r="C116" s="11"/>
      <c r="D116" s="14"/>
    </row>
    <row r="117" spans="1:4" s="2" customFormat="1" ht="15">
      <c r="A117" s="11"/>
      <c r="B117" s="19"/>
      <c r="C117" s="11"/>
      <c r="D117" s="14"/>
    </row>
    <row r="118" spans="1:4" s="2" customFormat="1" ht="15">
      <c r="A118" s="11"/>
      <c r="B118" s="19"/>
      <c r="C118" s="11"/>
      <c r="D118" s="14"/>
    </row>
    <row r="119" spans="1:4" s="2" customFormat="1" ht="15">
      <c r="A119" s="11"/>
      <c r="B119" s="19"/>
      <c r="C119" s="11"/>
      <c r="D119" s="14"/>
    </row>
    <row r="120" spans="1:4" s="2" customFormat="1" ht="15">
      <c r="A120" s="11"/>
      <c r="B120" s="19"/>
      <c r="C120" s="11"/>
      <c r="D120" s="14"/>
    </row>
    <row r="121" spans="1:4" s="2" customFormat="1" ht="15">
      <c r="A121" s="11"/>
      <c r="B121" s="19"/>
      <c r="C121" s="11"/>
      <c r="D121" s="14"/>
    </row>
    <row r="122" spans="1:4" s="2" customFormat="1" ht="15">
      <c r="A122" s="11"/>
      <c r="B122" s="19"/>
      <c r="C122" s="11"/>
      <c r="D122" s="14"/>
    </row>
    <row r="123" spans="1:4" s="2" customFormat="1" ht="15">
      <c r="A123" s="11"/>
      <c r="B123" s="19"/>
      <c r="C123" s="11"/>
      <c r="D123" s="14"/>
    </row>
    <row r="124" spans="1:4" s="2" customFormat="1" ht="15">
      <c r="A124" s="11"/>
      <c r="B124" s="19"/>
      <c r="C124" s="11"/>
      <c r="D124" s="14"/>
    </row>
    <row r="125" spans="1:4" s="2" customFormat="1" ht="15">
      <c r="A125" s="11"/>
      <c r="B125" s="19"/>
      <c r="C125" s="11"/>
      <c r="D125" s="14"/>
    </row>
    <row r="126" spans="1:4" s="2" customFormat="1" ht="15">
      <c r="A126" s="11"/>
      <c r="B126" s="19"/>
      <c r="C126" s="11"/>
      <c r="D126" s="14"/>
    </row>
    <row r="127" spans="1:4" s="2" customFormat="1" ht="15">
      <c r="A127" s="11"/>
      <c r="B127" s="19"/>
      <c r="C127" s="11"/>
      <c r="D127" s="14"/>
    </row>
    <row r="128" spans="1:4" s="2" customFormat="1" ht="15">
      <c r="A128" s="11"/>
      <c r="B128" s="19"/>
      <c r="C128" s="11"/>
      <c r="D128" s="14"/>
    </row>
    <row r="129" spans="1:4" s="2" customFormat="1" ht="15">
      <c r="A129" s="11"/>
      <c r="B129" s="19"/>
      <c r="C129" s="11"/>
      <c r="D129" s="14"/>
    </row>
    <row r="130" spans="1:4" s="2" customFormat="1" ht="15">
      <c r="A130" s="11"/>
      <c r="B130" s="19"/>
      <c r="C130" s="11"/>
      <c r="D130" s="14"/>
    </row>
    <row r="131" spans="1:4" s="2" customFormat="1" ht="15">
      <c r="A131" s="11"/>
      <c r="B131" s="19"/>
      <c r="C131" s="11"/>
      <c r="D131" s="14"/>
    </row>
    <row r="132" spans="1:4" s="2" customFormat="1" ht="15">
      <c r="A132" s="11"/>
      <c r="B132" s="19"/>
      <c r="C132" s="11"/>
      <c r="D132" s="14"/>
    </row>
    <row r="133" spans="1:4" s="2" customFormat="1" ht="15">
      <c r="A133" s="11"/>
      <c r="B133" s="19"/>
      <c r="C133" s="11"/>
      <c r="D133" s="14"/>
    </row>
    <row r="134" spans="1:4" s="2" customFormat="1" ht="15">
      <c r="A134" s="11"/>
      <c r="B134" s="19"/>
      <c r="C134" s="11"/>
      <c r="D134" s="14"/>
    </row>
    <row r="135" spans="1:4" s="2" customFormat="1" ht="15">
      <c r="A135" s="11"/>
      <c r="B135" s="19"/>
      <c r="C135" s="11"/>
      <c r="D135" s="14"/>
    </row>
    <row r="136" spans="1:4" s="2" customFormat="1" ht="15">
      <c r="A136" s="11"/>
      <c r="B136" s="19"/>
      <c r="C136" s="11"/>
      <c r="D136" s="14"/>
    </row>
    <row r="137" spans="1:4" s="2" customFormat="1" ht="15">
      <c r="A137" s="11"/>
      <c r="B137" s="19"/>
      <c r="C137" s="11"/>
      <c r="D137" s="14"/>
    </row>
    <row r="138" spans="1:4" s="2" customFormat="1" ht="15">
      <c r="A138" s="11"/>
      <c r="B138" s="19"/>
      <c r="C138" s="11"/>
      <c r="D138" s="14"/>
    </row>
    <row r="139" spans="1:4" s="2" customFormat="1" ht="15">
      <c r="A139" s="11"/>
      <c r="B139" s="19"/>
      <c r="C139" s="11"/>
      <c r="D139" s="14"/>
    </row>
    <row r="140" spans="1:4" s="2" customFormat="1" ht="15">
      <c r="A140" s="11"/>
      <c r="B140" s="19"/>
      <c r="C140" s="11"/>
      <c r="D140" s="14"/>
    </row>
    <row r="141" spans="1:4" s="2" customFormat="1" ht="15">
      <c r="A141" s="11"/>
      <c r="B141" s="19"/>
      <c r="C141" s="11"/>
      <c r="D141" s="14"/>
    </row>
    <row r="142" spans="1:4" s="2" customFormat="1" ht="15">
      <c r="A142" s="11"/>
      <c r="B142" s="19"/>
      <c r="C142" s="11"/>
      <c r="D142" s="14"/>
    </row>
    <row r="143" spans="1:4" s="2" customFormat="1" ht="15">
      <c r="A143" s="11"/>
      <c r="B143" s="19"/>
      <c r="C143" s="11"/>
      <c r="D143" s="14"/>
    </row>
    <row r="144" spans="1:4" s="2" customFormat="1" ht="15">
      <c r="A144" s="11"/>
      <c r="B144" s="19"/>
      <c r="C144" s="11"/>
      <c r="D144" s="14"/>
    </row>
    <row r="145" spans="1:4" s="2" customFormat="1" ht="15">
      <c r="A145" s="11"/>
      <c r="B145" s="19"/>
      <c r="C145" s="11"/>
      <c r="D145" s="14"/>
    </row>
    <row r="146" spans="1:4" s="2" customFormat="1" ht="15">
      <c r="A146" s="11"/>
      <c r="B146" s="19"/>
      <c r="C146" s="11"/>
      <c r="D146" s="14"/>
    </row>
    <row r="147" spans="1:4" s="2" customFormat="1" ht="15">
      <c r="A147" s="11"/>
      <c r="B147" s="19"/>
      <c r="C147" s="11"/>
      <c r="D147" s="14"/>
    </row>
    <row r="148" spans="1:4" s="2" customFormat="1" ht="15">
      <c r="A148" s="11"/>
      <c r="B148" s="19"/>
      <c r="C148" s="11"/>
      <c r="D148" s="14"/>
    </row>
    <row r="149" spans="1:4" s="2" customFormat="1" ht="15">
      <c r="A149" s="11"/>
      <c r="B149" s="19"/>
      <c r="C149" s="11"/>
      <c r="D149" s="14"/>
    </row>
    <row r="150" spans="1:4" s="2" customFormat="1" ht="15">
      <c r="A150" s="11"/>
      <c r="B150" s="19"/>
      <c r="C150" s="11"/>
      <c r="D150" s="14"/>
    </row>
    <row r="151" spans="1:4" s="2" customFormat="1" ht="15">
      <c r="A151" s="11"/>
      <c r="B151" s="19"/>
      <c r="C151" s="11"/>
      <c r="D151" s="14"/>
    </row>
    <row r="152" spans="1:4" s="2" customFormat="1" ht="15">
      <c r="A152" s="11"/>
      <c r="B152" s="19"/>
      <c r="C152" s="11"/>
      <c r="D152" s="14"/>
    </row>
    <row r="153" spans="1:4" s="2" customFormat="1" ht="15">
      <c r="A153" s="11"/>
      <c r="B153" s="19"/>
      <c r="C153" s="11"/>
      <c r="D153" s="14"/>
    </row>
    <row r="154" spans="1:4" s="2" customFormat="1" ht="15">
      <c r="A154" s="11"/>
      <c r="B154" s="19"/>
      <c r="C154" s="11"/>
      <c r="D154" s="14"/>
    </row>
    <row r="155" spans="1:4" s="2" customFormat="1" ht="15">
      <c r="A155" s="11"/>
      <c r="B155" s="19"/>
      <c r="C155" s="11"/>
      <c r="D155" s="14"/>
    </row>
    <row r="156" spans="1:4" s="2" customFormat="1" ht="15">
      <c r="A156" s="11"/>
      <c r="B156" s="19"/>
      <c r="C156" s="11"/>
      <c r="D156" s="14"/>
    </row>
    <row r="157" spans="1:4" s="2" customFormat="1" ht="15">
      <c r="A157" s="11"/>
      <c r="B157" s="19"/>
      <c r="C157" s="11"/>
      <c r="D157" s="14"/>
    </row>
    <row r="158" spans="1:4" s="2" customFormat="1" ht="15">
      <c r="A158" s="11"/>
      <c r="B158" s="19"/>
      <c r="C158" s="11"/>
      <c r="D158" s="14"/>
    </row>
    <row r="159" spans="1:4" s="2" customFormat="1" ht="15">
      <c r="A159" s="11"/>
      <c r="B159" s="19"/>
      <c r="C159" s="11"/>
      <c r="D159" s="14"/>
    </row>
    <row r="160" spans="1:4" s="2" customFormat="1" ht="15">
      <c r="A160" s="11"/>
      <c r="B160" s="19"/>
      <c r="C160" s="11"/>
      <c r="D160" s="14"/>
    </row>
    <row r="161" spans="1:4" s="2" customFormat="1" ht="15">
      <c r="A161" s="11"/>
      <c r="B161" s="19"/>
      <c r="C161" s="11"/>
      <c r="D161" s="14"/>
    </row>
    <row r="162" spans="1:4" s="2" customFormat="1" ht="15">
      <c r="A162" s="11"/>
      <c r="B162" s="19"/>
      <c r="C162" s="11"/>
      <c r="D162" s="14"/>
    </row>
    <row r="163" spans="1:4" s="2" customFormat="1" ht="15">
      <c r="A163" s="11"/>
      <c r="B163" s="19"/>
      <c r="C163" s="11"/>
      <c r="D163" s="14"/>
    </row>
    <row r="164" spans="1:4" s="2" customFormat="1" ht="15">
      <c r="A164" s="11"/>
      <c r="B164" s="19"/>
      <c r="C164" s="11"/>
      <c r="D164" s="14"/>
    </row>
    <row r="165" spans="1:4" s="2" customFormat="1" ht="15">
      <c r="A165" s="11"/>
      <c r="B165" s="19"/>
      <c r="C165" s="11"/>
      <c r="D165" s="14"/>
    </row>
    <row r="166" spans="1:4" s="2" customFormat="1" ht="15">
      <c r="A166" s="11"/>
      <c r="B166" s="19"/>
      <c r="C166" s="11"/>
      <c r="D166" s="14"/>
    </row>
    <row r="167" spans="1:4" s="2" customFormat="1" ht="15">
      <c r="A167" s="11"/>
      <c r="B167" s="19"/>
      <c r="C167" s="11"/>
      <c r="D167" s="14"/>
    </row>
    <row r="168" spans="1:4" s="2" customFormat="1" ht="15">
      <c r="A168" s="11"/>
      <c r="B168" s="19"/>
      <c r="C168" s="11"/>
      <c r="D168" s="14"/>
    </row>
    <row r="169" spans="1:4" s="2" customFormat="1" ht="15">
      <c r="A169" s="11"/>
      <c r="B169" s="19"/>
      <c r="C169" s="11"/>
      <c r="D169" s="14"/>
    </row>
    <row r="170" spans="1:4" s="2" customFormat="1" ht="15">
      <c r="A170" s="11"/>
      <c r="B170" s="19"/>
      <c r="C170" s="11"/>
      <c r="D170" s="14"/>
    </row>
    <row r="171" spans="1:4" s="2" customFormat="1" ht="15">
      <c r="A171" s="11"/>
      <c r="B171" s="19"/>
      <c r="C171" s="11"/>
      <c r="D171" s="14"/>
    </row>
    <row r="172" spans="1:4" s="2" customFormat="1" ht="15">
      <c r="A172" s="11"/>
      <c r="B172" s="19"/>
      <c r="C172" s="11"/>
      <c r="D172" s="14"/>
    </row>
    <row r="173" spans="1:4" s="2" customFormat="1" ht="15">
      <c r="A173" s="11"/>
      <c r="B173" s="19"/>
      <c r="C173" s="11"/>
      <c r="D173" s="14"/>
    </row>
    <row r="174" spans="1:4" s="2" customFormat="1" ht="15">
      <c r="A174" s="11"/>
      <c r="B174" s="19"/>
      <c r="C174" s="11"/>
      <c r="D174" s="14"/>
    </row>
    <row r="175" spans="1:4" s="2" customFormat="1" ht="15">
      <c r="A175" s="11"/>
      <c r="B175" s="19"/>
      <c r="C175" s="11"/>
      <c r="D175" s="14"/>
    </row>
    <row r="176" spans="1:4" s="2" customFormat="1" ht="15">
      <c r="A176" s="11"/>
      <c r="B176" s="19"/>
      <c r="C176" s="11"/>
      <c r="D176" s="14"/>
    </row>
    <row r="177" spans="1:4" s="2" customFormat="1" ht="15">
      <c r="A177" s="11"/>
      <c r="B177" s="19"/>
      <c r="C177" s="11"/>
      <c r="D177" s="14"/>
    </row>
    <row r="178" spans="1:4" s="2" customFormat="1" ht="15">
      <c r="A178" s="11"/>
      <c r="B178" s="19"/>
      <c r="C178" s="11"/>
      <c r="D178" s="14"/>
    </row>
    <row r="179" spans="1:4" s="2" customFormat="1" ht="15">
      <c r="A179" s="11"/>
      <c r="B179" s="19"/>
      <c r="C179" s="11"/>
      <c r="D179" s="14"/>
    </row>
    <row r="180" spans="1:4" s="2" customFormat="1" ht="15">
      <c r="A180" s="11"/>
      <c r="B180" s="19"/>
      <c r="C180" s="11"/>
      <c r="D180" s="14"/>
    </row>
    <row r="181" spans="1:4" s="2" customFormat="1" ht="15">
      <c r="A181" s="11"/>
      <c r="B181" s="19"/>
      <c r="C181" s="11"/>
      <c r="D181" s="14"/>
    </row>
    <row r="182" spans="1:4" s="2" customFormat="1" ht="15">
      <c r="A182" s="11"/>
      <c r="B182" s="19"/>
      <c r="C182" s="11"/>
      <c r="D182" s="14"/>
    </row>
    <row r="183" spans="1:4" s="2" customFormat="1" ht="15">
      <c r="A183" s="11"/>
      <c r="B183" s="19"/>
      <c r="C183" s="11"/>
      <c r="D183" s="14"/>
    </row>
    <row r="184" spans="1:4" s="2" customFormat="1" ht="15">
      <c r="A184" s="11"/>
      <c r="B184" s="19"/>
      <c r="C184" s="11"/>
      <c r="D184" s="14"/>
    </row>
    <row r="185" spans="1:4" s="2" customFormat="1" ht="15">
      <c r="A185" s="11"/>
      <c r="B185" s="19"/>
      <c r="C185" s="11"/>
      <c r="D185" s="14"/>
    </row>
    <row r="186" spans="1:4" s="2" customFormat="1" ht="15">
      <c r="A186" s="11"/>
      <c r="B186" s="19"/>
      <c r="C186" s="11"/>
      <c r="D186" s="14"/>
    </row>
    <row r="187" spans="1:4" s="2" customFormat="1" ht="15">
      <c r="A187" s="11"/>
      <c r="B187" s="19"/>
      <c r="C187" s="11"/>
      <c r="D187" s="14"/>
    </row>
    <row r="188" spans="1:4" s="2" customFormat="1" ht="15">
      <c r="A188" s="11"/>
      <c r="B188" s="19"/>
      <c r="C188" s="11"/>
      <c r="D188" s="14"/>
    </row>
    <row r="189" spans="1:4" s="2" customFormat="1" ht="15">
      <c r="A189" s="11"/>
      <c r="B189" s="19"/>
      <c r="C189" s="11"/>
      <c r="D189" s="14"/>
    </row>
    <row r="190" spans="1:4" s="2" customFormat="1" ht="15">
      <c r="A190" s="11"/>
      <c r="B190" s="19"/>
      <c r="C190" s="11"/>
      <c r="D190" s="14"/>
    </row>
    <row r="191" spans="1:4" s="2" customFormat="1" ht="15">
      <c r="A191" s="11"/>
      <c r="B191" s="19"/>
      <c r="C191" s="11"/>
      <c r="D191" s="14"/>
    </row>
    <row r="192" spans="1:4" s="2" customFormat="1" ht="15">
      <c r="A192" s="11"/>
      <c r="B192" s="19"/>
      <c r="C192" s="11"/>
      <c r="D192" s="14"/>
    </row>
    <row r="193" spans="1:4" s="2" customFormat="1" ht="15">
      <c r="A193" s="11"/>
      <c r="B193" s="19"/>
      <c r="C193" s="11"/>
      <c r="D193" s="14"/>
    </row>
    <row r="194" spans="1:4" s="2" customFormat="1" ht="15">
      <c r="A194" s="11"/>
      <c r="B194" s="19"/>
      <c r="C194" s="11"/>
      <c r="D194" s="14"/>
    </row>
    <row r="195" spans="1:4" s="2" customFormat="1" ht="15">
      <c r="A195" s="11"/>
      <c r="B195" s="19"/>
      <c r="C195" s="11"/>
      <c r="D195" s="14"/>
    </row>
    <row r="196" spans="1:4" s="2" customFormat="1" ht="15">
      <c r="A196" s="11"/>
      <c r="B196" s="19"/>
      <c r="C196" s="11"/>
      <c r="D196" s="14"/>
    </row>
    <row r="197" spans="1:4" s="2" customFormat="1" ht="15">
      <c r="A197" s="11"/>
      <c r="B197" s="19"/>
      <c r="C197" s="11"/>
      <c r="D197" s="14"/>
    </row>
    <row r="198" spans="1:4" s="2" customFormat="1" ht="15">
      <c r="A198" s="11"/>
      <c r="B198" s="19"/>
      <c r="C198" s="11"/>
      <c r="D198" s="14"/>
    </row>
    <row r="199" spans="1:4" s="2" customFormat="1" ht="15">
      <c r="A199" s="11"/>
      <c r="B199" s="19"/>
      <c r="C199" s="11"/>
      <c r="D199" s="14"/>
    </row>
    <row r="200" spans="1:4" s="2" customFormat="1" ht="15">
      <c r="A200" s="11"/>
      <c r="B200" s="19"/>
      <c r="C200" s="11"/>
      <c r="D200" s="14"/>
    </row>
    <row r="201" spans="1:4" s="2" customFormat="1" ht="15">
      <c r="A201" s="11"/>
      <c r="B201" s="19"/>
      <c r="C201" s="11"/>
      <c r="D201" s="14"/>
    </row>
    <row r="202" spans="1:4" s="2" customFormat="1" ht="15">
      <c r="A202" s="11"/>
      <c r="B202" s="19"/>
      <c r="C202" s="11"/>
      <c r="D202" s="14"/>
    </row>
    <row r="203" spans="1:4" s="2" customFormat="1" ht="15">
      <c r="A203" s="11"/>
      <c r="B203" s="19"/>
      <c r="C203" s="11"/>
      <c r="D203" s="14"/>
    </row>
    <row r="204" spans="1:4" s="2" customFormat="1" ht="15">
      <c r="A204" s="11"/>
      <c r="B204" s="19"/>
      <c r="C204" s="11"/>
      <c r="D204" s="14"/>
    </row>
    <row r="205" spans="1:4" s="2" customFormat="1" ht="15">
      <c r="A205" s="11"/>
      <c r="B205" s="19"/>
      <c r="C205" s="11"/>
      <c r="D205" s="14"/>
    </row>
    <row r="206" spans="1:4" s="2" customFormat="1" ht="15">
      <c r="A206" s="11"/>
      <c r="B206" s="19"/>
      <c r="C206" s="11"/>
      <c r="D206" s="14"/>
    </row>
    <row r="207" spans="1:4" s="2" customFormat="1" ht="15">
      <c r="A207" s="11"/>
      <c r="B207" s="19"/>
      <c r="C207" s="11"/>
      <c r="D207" s="14"/>
    </row>
    <row r="208" spans="1:4" s="2" customFormat="1" ht="15">
      <c r="A208" s="11"/>
      <c r="B208" s="19"/>
      <c r="C208" s="11"/>
      <c r="D208" s="14"/>
    </row>
    <row r="209" spans="1:4" s="2" customFormat="1" ht="15">
      <c r="A209" s="11"/>
      <c r="B209" s="19"/>
      <c r="C209" s="11"/>
      <c r="D209" s="14"/>
    </row>
    <row r="210" spans="1:4" s="2" customFormat="1" ht="15">
      <c r="A210" s="11"/>
      <c r="B210" s="19"/>
      <c r="C210" s="11"/>
      <c r="D210" s="14"/>
    </row>
    <row r="211" spans="1:4" s="2" customFormat="1" ht="15">
      <c r="A211" s="11"/>
      <c r="B211" s="19"/>
      <c r="C211" s="11"/>
      <c r="D211" s="14"/>
    </row>
    <row r="212" spans="1:4" s="2" customFormat="1" ht="15">
      <c r="A212" s="11"/>
      <c r="B212" s="19"/>
      <c r="C212" s="11"/>
      <c r="D212" s="14"/>
    </row>
    <row r="213" spans="1:4" s="2" customFormat="1" ht="15">
      <c r="A213" s="11"/>
      <c r="B213" s="19"/>
      <c r="C213" s="11"/>
      <c r="D213" s="14"/>
    </row>
    <row r="214" spans="1:4" s="2" customFormat="1" ht="15">
      <c r="A214" s="11"/>
      <c r="B214" s="19"/>
      <c r="C214" s="11"/>
      <c r="D214" s="14"/>
    </row>
    <row r="215" spans="1:4" s="2" customFormat="1" ht="15">
      <c r="A215" s="11"/>
      <c r="B215" s="19"/>
      <c r="C215" s="11"/>
      <c r="D215" s="14"/>
    </row>
    <row r="216" spans="1:4" s="2" customFormat="1" ht="15">
      <c r="A216" s="11"/>
      <c r="B216" s="19"/>
      <c r="C216" s="11"/>
      <c r="D216" s="14"/>
    </row>
    <row r="217" spans="1:4" s="2" customFormat="1" ht="15">
      <c r="A217" s="11"/>
      <c r="B217" s="19"/>
      <c r="C217" s="11"/>
      <c r="D217" s="14"/>
    </row>
    <row r="218" spans="1:4" s="2" customFormat="1" ht="15">
      <c r="A218" s="11"/>
      <c r="B218" s="19"/>
      <c r="C218" s="11"/>
      <c r="D218" s="14"/>
    </row>
    <row r="219" spans="1:4" s="2" customFormat="1" ht="15">
      <c r="A219" s="11"/>
      <c r="B219" s="19"/>
      <c r="C219" s="11"/>
      <c r="D219" s="14"/>
    </row>
    <row r="220" spans="1:4" s="2" customFormat="1" ht="15">
      <c r="A220" s="11"/>
      <c r="B220" s="19"/>
      <c r="C220" s="11"/>
      <c r="D220" s="14"/>
    </row>
    <row r="221" spans="1:4" s="2" customFormat="1" ht="15">
      <c r="A221" s="11"/>
      <c r="B221" s="19"/>
      <c r="C221" s="11"/>
      <c r="D221" s="14"/>
    </row>
    <row r="222" spans="1:4" s="2" customFormat="1" ht="15">
      <c r="A222" s="11"/>
      <c r="B222" s="19"/>
      <c r="C222" s="11"/>
      <c r="D222" s="14"/>
    </row>
    <row r="223" spans="1:4" s="2" customFormat="1" ht="15">
      <c r="A223" s="11"/>
      <c r="B223" s="19"/>
      <c r="C223" s="11"/>
      <c r="D223" s="14"/>
    </row>
    <row r="224" spans="1:4" s="2" customFormat="1" ht="15">
      <c r="A224" s="11"/>
      <c r="B224" s="19"/>
      <c r="C224" s="11"/>
      <c r="D224" s="14"/>
    </row>
    <row r="225" spans="1:4" s="2" customFormat="1" ht="15">
      <c r="A225" s="11"/>
      <c r="B225" s="19"/>
      <c r="C225" s="11"/>
      <c r="D225" s="14"/>
    </row>
    <row r="226" spans="1:4" s="2" customFormat="1" ht="15">
      <c r="A226" s="11"/>
      <c r="B226" s="19"/>
      <c r="C226" s="11"/>
      <c r="D226" s="14"/>
    </row>
    <row r="227" spans="1:4" s="2" customFormat="1" ht="15">
      <c r="A227" s="11"/>
      <c r="B227" s="19"/>
      <c r="C227" s="11"/>
      <c r="D227" s="14"/>
    </row>
    <row r="228" spans="1:4" s="2" customFormat="1" ht="15">
      <c r="A228" s="11"/>
      <c r="B228" s="19"/>
      <c r="C228" s="11"/>
      <c r="D228" s="14"/>
    </row>
    <row r="229" spans="1:4" s="2" customFormat="1" ht="15">
      <c r="A229" s="11"/>
      <c r="B229" s="19"/>
      <c r="C229" s="11"/>
      <c r="D229" s="14"/>
    </row>
    <row r="230" spans="1:4" s="2" customFormat="1" ht="15">
      <c r="A230" s="11"/>
      <c r="B230" s="19"/>
      <c r="C230" s="11"/>
      <c r="D230" s="14"/>
    </row>
    <row r="231" spans="1:4" s="2" customFormat="1" ht="15">
      <c r="A231" s="11"/>
      <c r="B231" s="19"/>
      <c r="C231" s="11"/>
      <c r="D231" s="14"/>
    </row>
    <row r="232" spans="1:4" s="2" customFormat="1" ht="15">
      <c r="A232" s="11"/>
      <c r="B232" s="19"/>
      <c r="C232" s="11"/>
      <c r="D232" s="14"/>
    </row>
    <row r="233" spans="1:4" s="2" customFormat="1" ht="15">
      <c r="A233" s="11"/>
      <c r="B233" s="19"/>
      <c r="C233" s="11"/>
      <c r="D233" s="14"/>
    </row>
    <row r="234" spans="1:4" s="2" customFormat="1" ht="15">
      <c r="A234" s="11"/>
      <c r="B234" s="19"/>
      <c r="C234" s="11"/>
      <c r="D234" s="14"/>
    </row>
    <row r="235" spans="1:4" s="2" customFormat="1" ht="15">
      <c r="A235" s="11"/>
      <c r="B235" s="19"/>
      <c r="C235" s="11"/>
      <c r="D235" s="14"/>
    </row>
    <row r="236" spans="1:4" s="2" customFormat="1" ht="15">
      <c r="A236" s="11"/>
      <c r="B236" s="19"/>
      <c r="C236" s="11"/>
      <c r="D236" s="14"/>
    </row>
    <row r="237" spans="1:4" s="2" customFormat="1" ht="15">
      <c r="A237" s="11"/>
      <c r="B237" s="19"/>
      <c r="C237" s="11"/>
      <c r="D237" s="14"/>
    </row>
    <row r="238" spans="1:4" s="2" customFormat="1" ht="15">
      <c r="A238" s="11"/>
      <c r="B238" s="19"/>
      <c r="C238" s="11"/>
      <c r="D238" s="14"/>
    </row>
    <row r="239" spans="1:4" s="2" customFormat="1" ht="15">
      <c r="A239" s="11"/>
      <c r="B239" s="19"/>
      <c r="C239" s="11"/>
      <c r="D239" s="14"/>
    </row>
    <row r="240" spans="1:4" s="2" customFormat="1" ht="15">
      <c r="A240" s="11"/>
      <c r="B240" s="19"/>
      <c r="C240" s="11"/>
      <c r="D240" s="14"/>
    </row>
    <row r="241" spans="1:4" s="2" customFormat="1" ht="15">
      <c r="A241" s="11"/>
      <c r="B241" s="19"/>
      <c r="C241" s="11"/>
      <c r="D241" s="14"/>
    </row>
    <row r="242" spans="1:4" s="2" customFormat="1" ht="15">
      <c r="A242" s="11"/>
      <c r="B242" s="19"/>
      <c r="C242" s="11"/>
      <c r="D242" s="14"/>
    </row>
    <row r="243" spans="1:4" s="2" customFormat="1" ht="15">
      <c r="A243" s="11"/>
      <c r="B243" s="19"/>
      <c r="C243" s="11"/>
      <c r="D243" s="14"/>
    </row>
    <row r="244" spans="1:4" s="2" customFormat="1" ht="15">
      <c r="A244" s="11"/>
      <c r="B244" s="19"/>
      <c r="C244" s="11"/>
      <c r="D244" s="14"/>
    </row>
    <row r="245" spans="1:4" s="2" customFormat="1" ht="15">
      <c r="A245" s="11"/>
      <c r="B245" s="19"/>
      <c r="C245" s="11"/>
      <c r="D245" s="14"/>
    </row>
    <row r="246" spans="1:4" s="2" customFormat="1" ht="15">
      <c r="A246" s="11"/>
      <c r="B246" s="19"/>
      <c r="C246" s="11"/>
      <c r="D246" s="14"/>
    </row>
    <row r="247" spans="1:4" s="2" customFormat="1" ht="15">
      <c r="A247" s="11"/>
      <c r="B247" s="19"/>
      <c r="C247" s="11"/>
      <c r="D247" s="14"/>
    </row>
    <row r="248" spans="1:4" s="2" customFormat="1" ht="15">
      <c r="A248" s="11"/>
      <c r="B248" s="19"/>
      <c r="C248" s="11"/>
      <c r="D248" s="14"/>
    </row>
    <row r="249" spans="1:4" s="2" customFormat="1" ht="15">
      <c r="A249" s="11"/>
      <c r="B249" s="19"/>
      <c r="C249" s="11"/>
      <c r="D249" s="14"/>
    </row>
    <row r="250" spans="1:4" s="2" customFormat="1" ht="15">
      <c r="A250" s="11"/>
      <c r="B250" s="19"/>
      <c r="C250" s="11"/>
      <c r="D250" s="14"/>
    </row>
    <row r="251" spans="1:4" s="2" customFormat="1" ht="15">
      <c r="A251" s="11"/>
      <c r="B251" s="19"/>
      <c r="C251" s="11"/>
      <c r="D251" s="14"/>
    </row>
    <row r="252" spans="1:4" s="2" customFormat="1" ht="15">
      <c r="A252" s="11"/>
      <c r="B252" s="19"/>
      <c r="C252" s="11"/>
      <c r="D252" s="14"/>
    </row>
    <row r="253" spans="1:3" ht="15">
      <c r="A253" s="11"/>
      <c r="B253" s="19"/>
      <c r="C253" s="11"/>
    </row>
    <row r="254" spans="1:3" ht="15">
      <c r="A254" s="11"/>
      <c r="B254" s="19"/>
      <c r="C254" s="11"/>
    </row>
    <row r="255" spans="1:3" ht="15">
      <c r="A255" s="11"/>
      <c r="B255" s="19"/>
      <c r="C255" s="11"/>
    </row>
    <row r="256" spans="1:3" ht="15">
      <c r="A256" s="11"/>
      <c r="B256" s="19"/>
      <c r="C256" s="11"/>
    </row>
    <row r="257" spans="1:3" ht="15">
      <c r="A257" s="11"/>
      <c r="B257" s="19"/>
      <c r="C257" s="11"/>
    </row>
    <row r="258" spans="1:3" ht="15">
      <c r="A258" s="11"/>
      <c r="B258" s="19"/>
      <c r="C258" s="11"/>
    </row>
    <row r="259" spans="1:3" ht="15">
      <c r="A259" s="11"/>
      <c r="B259" s="19"/>
      <c r="C259" s="11"/>
    </row>
    <row r="260" spans="1:3" ht="15">
      <c r="A260" s="11"/>
      <c r="B260" s="19"/>
      <c r="C260" s="11"/>
    </row>
    <row r="261" spans="1:3" ht="15">
      <c r="A261" s="11"/>
      <c r="B261" s="19"/>
      <c r="C261" s="11"/>
    </row>
    <row r="262" spans="1:3" ht="15">
      <c r="A262" s="11"/>
      <c r="B262" s="19"/>
      <c r="C262" s="11"/>
    </row>
    <row r="263" spans="1:3" ht="15">
      <c r="A263" s="11"/>
      <c r="B263" s="19"/>
      <c r="C263" s="11"/>
    </row>
    <row r="264" spans="1:3" ht="15">
      <c r="A264" s="11"/>
      <c r="B264" s="19"/>
      <c r="C264" s="11"/>
    </row>
    <row r="265" spans="1:3" ht="15">
      <c r="A265" s="11"/>
      <c r="B265" s="19"/>
      <c r="C265" s="11"/>
    </row>
    <row r="266" spans="1:3" ht="15">
      <c r="A266" s="11"/>
      <c r="B266" s="19"/>
      <c r="C266" s="11"/>
    </row>
    <row r="267" spans="1:3" ht="15">
      <c r="A267" s="11"/>
      <c r="B267" s="19"/>
      <c r="C267" s="11"/>
    </row>
    <row r="268" spans="1:3" ht="15">
      <c r="A268" s="11"/>
      <c r="B268" s="19"/>
      <c r="C268" s="11"/>
    </row>
    <row r="269" spans="1:3" ht="15">
      <c r="A269" s="11"/>
      <c r="B269" s="19"/>
      <c r="C269" s="11"/>
    </row>
    <row r="270" spans="1:3" ht="15">
      <c r="A270" s="11"/>
      <c r="B270" s="19"/>
      <c r="C270" s="11"/>
    </row>
    <row r="271" spans="1:3" ht="15">
      <c r="A271" s="11"/>
      <c r="B271" s="19"/>
      <c r="C271" s="11"/>
    </row>
    <row r="272" spans="1:3" ht="15">
      <c r="A272" s="11"/>
      <c r="B272" s="19"/>
      <c r="C272" s="11"/>
    </row>
    <row r="273" spans="1:3" ht="15">
      <c r="A273" s="11"/>
      <c r="B273" s="19"/>
      <c r="C273" s="11"/>
    </row>
    <row r="274" spans="1:3" ht="15">
      <c r="A274" s="11"/>
      <c r="B274" s="19"/>
      <c r="C274" s="11"/>
    </row>
    <row r="275" spans="1:3" ht="15">
      <c r="A275" s="11"/>
      <c r="B275" s="19"/>
      <c r="C275" s="11"/>
    </row>
    <row r="276" spans="1:3" ht="15">
      <c r="A276" s="11"/>
      <c r="B276" s="19"/>
      <c r="C276" s="11"/>
    </row>
    <row r="277" spans="1:3" ht="15">
      <c r="A277" s="11"/>
      <c r="B277" s="19"/>
      <c r="C277" s="11"/>
    </row>
    <row r="278" spans="1:3" ht="15">
      <c r="A278" s="11"/>
      <c r="B278" s="19"/>
      <c r="C278" s="11"/>
    </row>
    <row r="279" spans="1:3" ht="15">
      <c r="A279" s="11"/>
      <c r="B279" s="19"/>
      <c r="C279" s="11"/>
    </row>
    <row r="280" spans="1:3" ht="15">
      <c r="A280" s="11"/>
      <c r="B280" s="19"/>
      <c r="C280" s="11"/>
    </row>
    <row r="281" spans="1:3" ht="15">
      <c r="A281" s="11"/>
      <c r="B281" s="19"/>
      <c r="C281" s="11"/>
    </row>
    <row r="282" spans="1:3" ht="15">
      <c r="A282" s="11"/>
      <c r="B282" s="19"/>
      <c r="C282" s="11"/>
    </row>
    <row r="283" spans="1:3" ht="15">
      <c r="A283" s="11"/>
      <c r="B283" s="19"/>
      <c r="C283" s="11"/>
    </row>
    <row r="284" spans="1:3" ht="15">
      <c r="A284" s="11"/>
      <c r="B284" s="19"/>
      <c r="C284" s="11"/>
    </row>
    <row r="285" spans="1:3" ht="15">
      <c r="A285" s="11"/>
      <c r="B285" s="19"/>
      <c r="C285" s="11"/>
    </row>
    <row r="286" spans="1:3" ht="15">
      <c r="A286" s="11"/>
      <c r="B286" s="19"/>
      <c r="C286" s="11"/>
    </row>
    <row r="287" spans="1:3" ht="15">
      <c r="A287" s="11"/>
      <c r="B287" s="19"/>
      <c r="C287" s="11"/>
    </row>
    <row r="288" spans="1:3" ht="15">
      <c r="A288" s="11"/>
      <c r="B288" s="19"/>
      <c r="C288" s="11"/>
    </row>
    <row r="289" spans="1:3" ht="15">
      <c r="A289" s="11"/>
      <c r="B289" s="19"/>
      <c r="C289" s="11"/>
    </row>
    <row r="290" spans="1:3" ht="15">
      <c r="A290" s="11"/>
      <c r="B290" s="19"/>
      <c r="C290" s="11"/>
    </row>
    <row r="291" spans="1:3" ht="15">
      <c r="A291" s="11"/>
      <c r="B291" s="19"/>
      <c r="C291" s="11"/>
    </row>
    <row r="292" spans="1:3" ht="15">
      <c r="A292" s="11"/>
      <c r="B292" s="19"/>
      <c r="C292" s="11"/>
    </row>
    <row r="293" spans="1:3" ht="15">
      <c r="A293" s="11"/>
      <c r="B293" s="19"/>
      <c r="C293" s="11"/>
    </row>
    <row r="294" spans="1:3" ht="15">
      <c r="A294" s="11"/>
      <c r="B294" s="19"/>
      <c r="C294" s="11"/>
    </row>
    <row r="295" spans="1:3" ht="15">
      <c r="A295" s="11"/>
      <c r="B295" s="19"/>
      <c r="C295" s="11"/>
    </row>
    <row r="296" spans="1:3" ht="15">
      <c r="A296" s="11"/>
      <c r="B296" s="19"/>
      <c r="C296" s="11"/>
    </row>
    <row r="297" spans="1:3" ht="15">
      <c r="A297" s="11"/>
      <c r="B297" s="19"/>
      <c r="C297" s="11"/>
    </row>
    <row r="298" spans="1:3" ht="15">
      <c r="A298" s="11"/>
      <c r="B298" s="19"/>
      <c r="C298" s="11"/>
    </row>
    <row r="299" spans="1:3" ht="15">
      <c r="A299" s="11"/>
      <c r="B299" s="19"/>
      <c r="C299" s="11"/>
    </row>
    <row r="300" spans="1:3" ht="15">
      <c r="A300" s="11"/>
      <c r="B300" s="19"/>
      <c r="C300" s="11"/>
    </row>
    <row r="301" spans="1:3" ht="15">
      <c r="A301" s="11"/>
      <c r="B301" s="19"/>
      <c r="C301" s="11"/>
    </row>
    <row r="302" spans="1:3" ht="15">
      <c r="A302" s="11"/>
      <c r="B302" s="19"/>
      <c r="C302" s="11"/>
    </row>
    <row r="303" spans="1:3" ht="15">
      <c r="A303" s="11"/>
      <c r="B303" s="19"/>
      <c r="C303" s="11"/>
    </row>
    <row r="304" spans="1:3" ht="15">
      <c r="A304" s="11"/>
      <c r="B304" s="19"/>
      <c r="C304" s="11"/>
    </row>
    <row r="305" spans="1:3" ht="15">
      <c r="A305" s="11"/>
      <c r="B305" s="19"/>
      <c r="C305" s="11"/>
    </row>
    <row r="306" spans="1:3" ht="15">
      <c r="A306" s="11"/>
      <c r="B306" s="19"/>
      <c r="C306" s="11"/>
    </row>
    <row r="307" spans="1:3" ht="15">
      <c r="A307" s="11"/>
      <c r="B307" s="19"/>
      <c r="C307" s="11"/>
    </row>
    <row r="308" spans="1:3" ht="15">
      <c r="A308" s="11"/>
      <c r="B308" s="19"/>
      <c r="C308" s="11"/>
    </row>
    <row r="309" spans="1:3" ht="15">
      <c r="A309" s="11"/>
      <c r="B309" s="19"/>
      <c r="C309" s="11"/>
    </row>
    <row r="310" spans="1:3" ht="15">
      <c r="A310" s="11"/>
      <c r="B310" s="19"/>
      <c r="C310" s="11"/>
    </row>
    <row r="311" spans="1:3" ht="15">
      <c r="A311" s="11"/>
      <c r="B311" s="19"/>
      <c r="C311" s="11"/>
    </row>
    <row r="312" spans="1:3" ht="15">
      <c r="A312" s="11"/>
      <c r="B312" s="19"/>
      <c r="C312" s="11"/>
    </row>
    <row r="313" spans="1:3" ht="15">
      <c r="A313" s="11"/>
      <c r="B313" s="19"/>
      <c r="C313" s="11"/>
    </row>
    <row r="314" spans="1:3" ht="15">
      <c r="A314" s="11"/>
      <c r="B314" s="19"/>
      <c r="C314" s="11"/>
    </row>
    <row r="315" spans="1:3" ht="15">
      <c r="A315" s="11"/>
      <c r="B315" s="19"/>
      <c r="C315" s="11"/>
    </row>
    <row r="316" spans="1:3" ht="15">
      <c r="A316" s="11"/>
      <c r="B316" s="19"/>
      <c r="C316" s="11"/>
    </row>
    <row r="317" spans="1:3" ht="15">
      <c r="A317" s="11"/>
      <c r="B317" s="19"/>
      <c r="C317" s="11"/>
    </row>
    <row r="318" spans="1:3" ht="15">
      <c r="A318" s="11"/>
      <c r="B318" s="19"/>
      <c r="C318" s="11"/>
    </row>
    <row r="319" spans="1:3" ht="15">
      <c r="A319" s="11"/>
      <c r="B319" s="19"/>
      <c r="C319" s="11"/>
    </row>
    <row r="320" spans="1:3" ht="15">
      <c r="A320" s="11"/>
      <c r="B320" s="19"/>
      <c r="C320" s="11"/>
    </row>
    <row r="321" spans="1:3" ht="15">
      <c r="A321" s="11"/>
      <c r="B321" s="19"/>
      <c r="C321" s="11"/>
    </row>
    <row r="322" spans="1:3" ht="15">
      <c r="A322" s="11"/>
      <c r="B322" s="19"/>
      <c r="C322" s="11"/>
    </row>
    <row r="323" spans="1:3" ht="15">
      <c r="A323" s="11"/>
      <c r="B323" s="19"/>
      <c r="C323" s="11"/>
    </row>
    <row r="324" spans="1:3" ht="15">
      <c r="A324" s="11"/>
      <c r="B324" s="19"/>
      <c r="C324" s="11"/>
    </row>
    <row r="325" spans="1:3" ht="15">
      <c r="A325" s="11"/>
      <c r="B325" s="19"/>
      <c r="C325" s="11"/>
    </row>
    <row r="326" spans="1:3" ht="15">
      <c r="A326" s="11"/>
      <c r="B326" s="19"/>
      <c r="C326" s="11"/>
    </row>
    <row r="327" spans="1:3" ht="15">
      <c r="A327" s="11"/>
      <c r="B327" s="19"/>
      <c r="C327" s="11"/>
    </row>
    <row r="328" spans="1:3" ht="15">
      <c r="A328" s="11"/>
      <c r="B328" s="19"/>
      <c r="C328" s="11"/>
    </row>
    <row r="329" spans="1:3" ht="15">
      <c r="A329" s="11"/>
      <c r="B329" s="19"/>
      <c r="C329" s="11"/>
    </row>
    <row r="330" spans="1:3" ht="15">
      <c r="A330" s="11"/>
      <c r="B330" s="19"/>
      <c r="C330" s="11"/>
    </row>
    <row r="331" spans="1:3" ht="15">
      <c r="A331" s="11"/>
      <c r="B331" s="19"/>
      <c r="C331" s="11"/>
    </row>
    <row r="332" spans="1:3" ht="15">
      <c r="A332" s="11"/>
      <c r="B332" s="19"/>
      <c r="C332" s="11"/>
    </row>
    <row r="333" spans="1:3" ht="15">
      <c r="A333" s="11"/>
      <c r="B333" s="19"/>
      <c r="C333" s="11"/>
    </row>
    <row r="334" spans="1:3" ht="15">
      <c r="A334" s="11"/>
      <c r="B334" s="19"/>
      <c r="C334" s="11"/>
    </row>
    <row r="335" spans="1:3" ht="15">
      <c r="A335" s="11"/>
      <c r="B335" s="19"/>
      <c r="C335" s="11"/>
    </row>
    <row r="336" spans="1:3" ht="15">
      <c r="A336" s="11"/>
      <c r="B336" s="19"/>
      <c r="C336" s="11"/>
    </row>
    <row r="337" spans="1:3" ht="15">
      <c r="A337" s="11"/>
      <c r="B337" s="19"/>
      <c r="C337" s="11"/>
    </row>
    <row r="338" spans="1:3" ht="15">
      <c r="A338" s="11"/>
      <c r="B338" s="19"/>
      <c r="C338" s="11"/>
    </row>
    <row r="339" spans="1:3" ht="15">
      <c r="A339" s="11"/>
      <c r="B339" s="19"/>
      <c r="C339" s="11"/>
    </row>
    <row r="340" spans="1:3" ht="15">
      <c r="A340" s="11"/>
      <c r="B340" s="19"/>
      <c r="C340" s="11"/>
    </row>
    <row r="341" spans="1:3" ht="15">
      <c r="A341" s="11"/>
      <c r="B341" s="19"/>
      <c r="C341" s="11"/>
    </row>
    <row r="342" spans="1:3" ht="15">
      <c r="A342" s="11"/>
      <c r="B342" s="19"/>
      <c r="C342" s="11"/>
    </row>
    <row r="343" spans="1:3" ht="15">
      <c r="A343" s="11"/>
      <c r="B343" s="19"/>
      <c r="C343" s="11"/>
    </row>
    <row r="344" spans="1:3" ht="15">
      <c r="A344" s="11"/>
      <c r="B344" s="19"/>
      <c r="C344" s="11"/>
    </row>
    <row r="345" spans="1:3" ht="15">
      <c r="A345" s="11"/>
      <c r="B345" s="19"/>
      <c r="C345" s="11"/>
    </row>
    <row r="346" spans="1:3" ht="15">
      <c r="A346" s="11"/>
      <c r="B346" s="19"/>
      <c r="C346" s="11"/>
    </row>
    <row r="347" spans="1:3" ht="15">
      <c r="A347" s="11"/>
      <c r="B347" s="19"/>
      <c r="C347" s="11"/>
    </row>
    <row r="348" spans="1:3" ht="15">
      <c r="A348" s="11"/>
      <c r="B348" s="19"/>
      <c r="C348" s="11"/>
    </row>
    <row r="349" spans="1:3" ht="15">
      <c r="A349" s="11"/>
      <c r="B349" s="19"/>
      <c r="C349" s="11"/>
    </row>
    <row r="350" spans="1:3" ht="15">
      <c r="A350" s="11"/>
      <c r="B350" s="19"/>
      <c r="C350" s="11"/>
    </row>
    <row r="351" spans="1:3" ht="15">
      <c r="A351" s="11"/>
      <c r="B351" s="19"/>
      <c r="C351" s="11"/>
    </row>
    <row r="352" spans="1:3" ht="15">
      <c r="A352" s="11"/>
      <c r="B352" s="19"/>
      <c r="C352" s="11"/>
    </row>
    <row r="353" spans="1:3" ht="15">
      <c r="A353" s="11"/>
      <c r="B353" s="19"/>
      <c r="C353" s="11"/>
    </row>
    <row r="354" spans="1:3" ht="15">
      <c r="A354" s="11"/>
      <c r="B354" s="19"/>
      <c r="C354" s="11"/>
    </row>
    <row r="355" spans="1:3" ht="15">
      <c r="A355" s="11"/>
      <c r="B355" s="19"/>
      <c r="C355" s="11"/>
    </row>
    <row r="356" spans="1:3" ht="15">
      <c r="A356" s="11"/>
      <c r="B356" s="19"/>
      <c r="C356" s="11"/>
    </row>
    <row r="357" spans="1:3" ht="15">
      <c r="A357" s="11"/>
      <c r="B357" s="19"/>
      <c r="C357" s="11"/>
    </row>
    <row r="358" spans="1:3" ht="15">
      <c r="A358" s="11"/>
      <c r="B358" s="19"/>
      <c r="C358" s="11"/>
    </row>
    <row r="359" spans="1:3" ht="15">
      <c r="A359" s="11"/>
      <c r="B359" s="19"/>
      <c r="C359" s="11"/>
    </row>
    <row r="360" spans="1:3" ht="15">
      <c r="A360" s="11"/>
      <c r="B360" s="19"/>
      <c r="C360" s="11"/>
    </row>
    <row r="361" spans="1:3" ht="15">
      <c r="A361" s="11"/>
      <c r="B361" s="19"/>
      <c r="C361" s="11"/>
    </row>
    <row r="362" spans="1:3" ht="15">
      <c r="A362" s="11"/>
      <c r="B362" s="19"/>
      <c r="C362" s="11"/>
    </row>
    <row r="363" spans="1:3" ht="15">
      <c r="A363" s="11"/>
      <c r="B363" s="19"/>
      <c r="C363" s="11"/>
    </row>
    <row r="364" spans="1:3" ht="15">
      <c r="A364" s="11"/>
      <c r="B364" s="19"/>
      <c r="C364" s="11"/>
    </row>
    <row r="365" spans="1:3" ht="15">
      <c r="A365" s="11"/>
      <c r="B365" s="19"/>
      <c r="C365" s="11"/>
    </row>
    <row r="366" spans="1:3" ht="15">
      <c r="A366" s="11"/>
      <c r="B366" s="19"/>
      <c r="C366" s="11"/>
    </row>
    <row r="367" spans="1:3" ht="15">
      <c r="A367" s="11"/>
      <c r="B367" s="19"/>
      <c r="C367" s="11"/>
    </row>
    <row r="368" spans="1:3" ht="15">
      <c r="A368" s="11"/>
      <c r="B368" s="19"/>
      <c r="C368" s="11"/>
    </row>
    <row r="369" spans="1:3" ht="15">
      <c r="A369" s="11"/>
      <c r="B369" s="19"/>
      <c r="C369" s="11"/>
    </row>
    <row r="370" spans="1:3" ht="15">
      <c r="A370" s="11"/>
      <c r="B370" s="19"/>
      <c r="C370" s="11"/>
    </row>
    <row r="371" spans="1:3" ht="15">
      <c r="A371" s="11"/>
      <c r="B371" s="19"/>
      <c r="C371" s="11"/>
    </row>
    <row r="372" spans="1:3" ht="15">
      <c r="A372" s="11"/>
      <c r="B372" s="19"/>
      <c r="C372" s="11"/>
    </row>
    <row r="373" spans="1:3" ht="15">
      <c r="A373" s="11"/>
      <c r="B373" s="19"/>
      <c r="C373" s="11"/>
    </row>
    <row r="374" spans="1:3" ht="15">
      <c r="A374" s="11"/>
      <c r="B374" s="19"/>
      <c r="C374" s="11"/>
    </row>
    <row r="375" spans="1:3" ht="15">
      <c r="A375" s="11"/>
      <c r="B375" s="19"/>
      <c r="C375" s="11"/>
    </row>
    <row r="376" spans="1:3" ht="15">
      <c r="A376" s="11"/>
      <c r="B376" s="19"/>
      <c r="C376" s="11"/>
    </row>
    <row r="377" spans="1:3" ht="15">
      <c r="A377" s="11"/>
      <c r="B377" s="19"/>
      <c r="C377" s="11"/>
    </row>
    <row r="378" spans="1:3" ht="15">
      <c r="A378" s="11"/>
      <c r="B378" s="19"/>
      <c r="C378" s="11"/>
    </row>
    <row r="379" spans="1:3" ht="15">
      <c r="A379" s="11"/>
      <c r="B379" s="19"/>
      <c r="C379" s="11"/>
    </row>
    <row r="380" spans="1:3" ht="15">
      <c r="A380" s="11"/>
      <c r="B380" s="19"/>
      <c r="C380" s="11"/>
    </row>
    <row r="381" spans="1:3" ht="15">
      <c r="A381" s="11"/>
      <c r="B381" s="19"/>
      <c r="C381" s="11"/>
    </row>
    <row r="382" spans="1:3" ht="15">
      <c r="A382" s="11"/>
      <c r="B382" s="19"/>
      <c r="C382" s="11"/>
    </row>
    <row r="383" spans="1:3" ht="15">
      <c r="A383" s="11"/>
      <c r="B383" s="19"/>
      <c r="C383" s="11"/>
    </row>
    <row r="384" spans="1:3" ht="15">
      <c r="A384" s="11"/>
      <c r="B384" s="19"/>
      <c r="C384" s="11"/>
    </row>
    <row r="385" spans="1:3" ht="15">
      <c r="A385" s="11"/>
      <c r="B385" s="19"/>
      <c r="C385" s="11"/>
    </row>
    <row r="386" spans="1:3" ht="15">
      <c r="A386" s="11"/>
      <c r="B386" s="19"/>
      <c r="C386" s="11"/>
    </row>
    <row r="387" spans="1:3" ht="15">
      <c r="A387" s="11"/>
      <c r="B387" s="19"/>
      <c r="C387" s="11"/>
    </row>
    <row r="388" spans="1:3" ht="15">
      <c r="A388" s="11"/>
      <c r="B388" s="19"/>
      <c r="C388" s="11"/>
    </row>
    <row r="389" spans="1:3" ht="15">
      <c r="A389" s="11"/>
      <c r="B389" s="19"/>
      <c r="C389" s="11"/>
    </row>
    <row r="390" spans="1:3" ht="15">
      <c r="A390" s="11"/>
      <c r="B390" s="19"/>
      <c r="C390" s="11"/>
    </row>
    <row r="391" spans="1:3" ht="15">
      <c r="A391" s="11"/>
      <c r="B391" s="19"/>
      <c r="C391" s="11"/>
    </row>
    <row r="392" spans="1:3" ht="15">
      <c r="A392" s="11"/>
      <c r="B392" s="19"/>
      <c r="C392" s="11"/>
    </row>
    <row r="393" spans="1:3" ht="15">
      <c r="A393" s="11"/>
      <c r="B393" s="19"/>
      <c r="C393" s="11"/>
    </row>
    <row r="394" spans="1:3" ht="15">
      <c r="A394" s="11"/>
      <c r="B394" s="19"/>
      <c r="C394" s="11"/>
    </row>
    <row r="395" spans="1:3" ht="15">
      <c r="A395" s="11"/>
      <c r="B395" s="19"/>
      <c r="C395" s="11"/>
    </row>
    <row r="396" spans="1:3" ht="15">
      <c r="A396" s="11"/>
      <c r="B396" s="19"/>
      <c r="C396" s="11"/>
    </row>
    <row r="397" spans="1:3" ht="15">
      <c r="A397" s="11"/>
      <c r="B397" s="19"/>
      <c r="C397" s="11"/>
    </row>
    <row r="398" spans="1:3" ht="15">
      <c r="A398" s="11"/>
      <c r="B398" s="19"/>
      <c r="C398" s="11"/>
    </row>
    <row r="399" spans="1:3" ht="15">
      <c r="A399" s="11"/>
      <c r="B399" s="19"/>
      <c r="C399" s="11"/>
    </row>
    <row r="400" spans="1:3" ht="15">
      <c r="A400" s="11"/>
      <c r="B400" s="19"/>
      <c r="C400" s="11"/>
    </row>
    <row r="401" spans="1:3" ht="15">
      <c r="A401" s="11"/>
      <c r="B401" s="19"/>
      <c r="C401" s="11"/>
    </row>
    <row r="402" spans="1:3" ht="15">
      <c r="A402" s="11"/>
      <c r="B402" s="19"/>
      <c r="C402" s="11"/>
    </row>
    <row r="403" spans="1:3" ht="15">
      <c r="A403" s="11"/>
      <c r="B403" s="19"/>
      <c r="C403" s="11"/>
    </row>
    <row r="404" spans="1:3" ht="15">
      <c r="A404" s="11"/>
      <c r="B404" s="19"/>
      <c r="C404" s="11"/>
    </row>
    <row r="405" spans="1:3" ht="15">
      <c r="A405" s="11"/>
      <c r="B405" s="19"/>
      <c r="C405" s="11"/>
    </row>
    <row r="406" spans="1:3" ht="15">
      <c r="A406" s="11"/>
      <c r="B406" s="19"/>
      <c r="C406" s="11"/>
    </row>
    <row r="407" spans="1:3" ht="15">
      <c r="A407" s="11"/>
      <c r="B407" s="19"/>
      <c r="C407" s="11"/>
    </row>
    <row r="408" spans="1:3" ht="15">
      <c r="A408" s="11"/>
      <c r="B408" s="19"/>
      <c r="C408" s="11"/>
    </row>
    <row r="409" spans="1:3" ht="15">
      <c r="A409" s="11"/>
      <c r="B409" s="19"/>
      <c r="C409" s="11"/>
    </row>
    <row r="410" spans="1:3" ht="15">
      <c r="A410" s="11"/>
      <c r="B410" s="19"/>
      <c r="C410" s="11"/>
    </row>
    <row r="411" spans="1:3" ht="15">
      <c r="A411" s="11"/>
      <c r="B411" s="19"/>
      <c r="C411" s="11"/>
    </row>
    <row r="412" spans="1:3" ht="15">
      <c r="A412" s="11"/>
      <c r="B412" s="19"/>
      <c r="C412" s="11"/>
    </row>
    <row r="413" spans="1:3" ht="15">
      <c r="A413" s="11"/>
      <c r="B413" s="19"/>
      <c r="C413" s="11"/>
    </row>
    <row r="414" spans="1:3" ht="15">
      <c r="A414" s="11"/>
      <c r="B414" s="19"/>
      <c r="C414" s="11"/>
    </row>
    <row r="415" spans="1:3" ht="15">
      <c r="A415" s="11"/>
      <c r="B415" s="19"/>
      <c r="C415" s="11"/>
    </row>
    <row r="416" spans="1:3" ht="15">
      <c r="A416" s="11"/>
      <c r="B416" s="19"/>
      <c r="C416" s="11"/>
    </row>
    <row r="417" spans="1:3" ht="15">
      <c r="A417" s="11"/>
      <c r="B417" s="19"/>
      <c r="C417" s="11"/>
    </row>
    <row r="418" spans="1:3" ht="15">
      <c r="A418" s="11"/>
      <c r="B418" s="19"/>
      <c r="C418" s="11"/>
    </row>
    <row r="419" spans="1:3" ht="15">
      <c r="A419" s="11"/>
      <c r="B419" s="19"/>
      <c r="C419" s="11"/>
    </row>
    <row r="420" spans="1:3" ht="15">
      <c r="A420" s="11"/>
      <c r="B420" s="19"/>
      <c r="C420" s="11"/>
    </row>
    <row r="421" spans="1:3" ht="15">
      <c r="A421" s="11"/>
      <c r="B421" s="19"/>
      <c r="C421" s="11"/>
    </row>
    <row r="422" spans="1:3" ht="15">
      <c r="A422" s="11"/>
      <c r="B422" s="19"/>
      <c r="C422" s="11"/>
    </row>
    <row r="423" spans="1:3" ht="15">
      <c r="A423" s="11"/>
      <c r="B423" s="19"/>
      <c r="C423" s="11"/>
    </row>
    <row r="424" spans="1:3" ht="15">
      <c r="A424" s="11"/>
      <c r="B424" s="19"/>
      <c r="C424" s="11"/>
    </row>
    <row r="425" spans="1:3" ht="15">
      <c r="A425" s="11"/>
      <c r="B425" s="19"/>
      <c r="C425" s="11"/>
    </row>
    <row r="426" spans="1:3" ht="15">
      <c r="A426" s="11"/>
      <c r="B426" s="19"/>
      <c r="C426" s="11"/>
    </row>
    <row r="427" spans="1:3" ht="15">
      <c r="A427" s="11"/>
      <c r="B427" s="19"/>
      <c r="C427" s="11"/>
    </row>
    <row r="428" spans="1:3" ht="15">
      <c r="A428" s="11"/>
      <c r="B428" s="19"/>
      <c r="C428" s="11"/>
    </row>
    <row r="429" spans="1:3" ht="15">
      <c r="A429" s="11"/>
      <c r="B429" s="19"/>
      <c r="C429" s="11"/>
    </row>
    <row r="430" spans="1:3" ht="15">
      <c r="A430" s="11"/>
      <c r="B430" s="19"/>
      <c r="C430" s="11"/>
    </row>
    <row r="431" spans="1:3" ht="15">
      <c r="A431" s="11"/>
      <c r="B431" s="19"/>
      <c r="C431" s="11"/>
    </row>
    <row r="432" spans="1:3" ht="15">
      <c r="A432" s="11"/>
      <c r="B432" s="19"/>
      <c r="C432" s="11"/>
    </row>
    <row r="433" spans="1:3" ht="15">
      <c r="A433" s="11"/>
      <c r="B433" s="19"/>
      <c r="C433" s="11"/>
    </row>
    <row r="434" spans="1:3" ht="15">
      <c r="A434" s="11"/>
      <c r="B434" s="19"/>
      <c r="C434" s="11"/>
    </row>
    <row r="435" spans="1:3" ht="15">
      <c r="A435" s="11"/>
      <c r="B435" s="19"/>
      <c r="C435" s="11"/>
    </row>
    <row r="436" spans="1:3" ht="15">
      <c r="A436" s="11"/>
      <c r="B436" s="19"/>
      <c r="C436" s="11"/>
    </row>
    <row r="437" spans="1:3" ht="15">
      <c r="A437" s="11"/>
      <c r="B437" s="19"/>
      <c r="C437" s="11"/>
    </row>
    <row r="438" spans="1:3" ht="15">
      <c r="A438" s="11"/>
      <c r="B438" s="19"/>
      <c r="C438" s="11"/>
    </row>
    <row r="439" spans="1:3" ht="15">
      <c r="A439" s="11"/>
      <c r="B439" s="19"/>
      <c r="C439" s="11"/>
    </row>
    <row r="440" spans="1:3" ht="15">
      <c r="A440" s="11"/>
      <c r="B440" s="19"/>
      <c r="C440" s="11"/>
    </row>
    <row r="441" spans="1:3" ht="15">
      <c r="A441" s="11"/>
      <c r="B441" s="19"/>
      <c r="C441" s="11"/>
    </row>
    <row r="442" spans="1:3" ht="15">
      <c r="A442" s="11"/>
      <c r="B442" s="19"/>
      <c r="C442" s="11"/>
    </row>
    <row r="443" spans="1:3" ht="15">
      <c r="A443" s="11"/>
      <c r="B443" s="19"/>
      <c r="C443" s="11"/>
    </row>
    <row r="444" spans="1:3" ht="15">
      <c r="A444" s="11"/>
      <c r="B444" s="19"/>
      <c r="C444" s="11"/>
    </row>
    <row r="445" spans="1:3" ht="15">
      <c r="A445" s="11"/>
      <c r="B445" s="19"/>
      <c r="C445" s="11"/>
    </row>
    <row r="446" spans="1:3" ht="15">
      <c r="A446" s="11"/>
      <c r="B446" s="19"/>
      <c r="C446" s="11"/>
    </row>
    <row r="447" spans="1:3" ht="15">
      <c r="A447" s="11"/>
      <c r="B447" s="19"/>
      <c r="C447" s="11"/>
    </row>
    <row r="448" spans="1:3" ht="15">
      <c r="A448" s="11"/>
      <c r="B448" s="19"/>
      <c r="C448" s="11"/>
    </row>
    <row r="449" spans="1:3" ht="15">
      <c r="A449" s="11"/>
      <c r="B449" s="19"/>
      <c r="C449" s="11"/>
    </row>
    <row r="450" spans="1:3" ht="15">
      <c r="A450" s="11"/>
      <c r="B450" s="19"/>
      <c r="C450" s="11"/>
    </row>
    <row r="451" spans="1:3" ht="15">
      <c r="A451" s="11"/>
      <c r="B451" s="19"/>
      <c r="C451" s="11"/>
    </row>
    <row r="452" spans="1:3" ht="15">
      <c r="A452" s="11"/>
      <c r="B452" s="19"/>
      <c r="C452" s="11"/>
    </row>
    <row r="453" spans="1:3" ht="15">
      <c r="A453" s="11"/>
      <c r="B453" s="19"/>
      <c r="C453" s="11"/>
    </row>
    <row r="454" spans="1:3" ht="15">
      <c r="A454" s="11"/>
      <c r="B454" s="19"/>
      <c r="C454" s="11"/>
    </row>
    <row r="455" spans="1:3" ht="15">
      <c r="A455" s="11"/>
      <c r="B455" s="19"/>
      <c r="C455" s="11"/>
    </row>
    <row r="456" spans="1:3" ht="15">
      <c r="A456" s="11"/>
      <c r="B456" s="19"/>
      <c r="C456" s="11"/>
    </row>
    <row r="457" spans="1:3" ht="15">
      <c r="A457" s="11"/>
      <c r="B457" s="19"/>
      <c r="C457" s="11"/>
    </row>
    <row r="458" spans="1:3" ht="15">
      <c r="A458" s="11"/>
      <c r="B458" s="19"/>
      <c r="C458" s="11"/>
    </row>
    <row r="459" spans="1:3" ht="15">
      <c r="A459" s="11"/>
      <c r="B459" s="19"/>
      <c r="C459" s="11"/>
    </row>
    <row r="460" spans="1:3" ht="15">
      <c r="A460" s="11"/>
      <c r="B460" s="19"/>
      <c r="C460" s="11"/>
    </row>
    <row r="461" spans="1:3" ht="15">
      <c r="A461" s="11"/>
      <c r="B461" s="19"/>
      <c r="C461" s="11"/>
    </row>
    <row r="462" spans="1:3" ht="15">
      <c r="A462" s="11"/>
      <c r="B462" s="19"/>
      <c r="C462" s="11"/>
    </row>
    <row r="463" spans="1:3" ht="15">
      <c r="A463" s="11"/>
      <c r="B463" s="19"/>
      <c r="C463" s="11"/>
    </row>
    <row r="464" spans="1:3" ht="15">
      <c r="A464" s="11"/>
      <c r="B464" s="19"/>
      <c r="C464" s="11"/>
    </row>
    <row r="465" spans="1:3" ht="15">
      <c r="A465" s="11"/>
      <c r="B465" s="19"/>
      <c r="C465" s="11"/>
    </row>
    <row r="466" spans="1:3" ht="15">
      <c r="A466" s="11"/>
      <c r="B466" s="19"/>
      <c r="C466" s="11"/>
    </row>
    <row r="467" spans="1:3" ht="15">
      <c r="A467" s="11"/>
      <c r="B467" s="19"/>
      <c r="C467" s="11"/>
    </row>
    <row r="468" spans="1:3" ht="15">
      <c r="A468" s="11"/>
      <c r="B468" s="19"/>
      <c r="C468" s="11"/>
    </row>
    <row r="469" spans="1:3" ht="15">
      <c r="A469" s="11"/>
      <c r="B469" s="19"/>
      <c r="C469" s="11"/>
    </row>
    <row r="470" spans="1:3" ht="15">
      <c r="A470" s="11"/>
      <c r="B470" s="19"/>
      <c r="C470" s="11"/>
    </row>
    <row r="471" spans="1:3" ht="15">
      <c r="A471" s="11"/>
      <c r="B471" s="19"/>
      <c r="C471" s="11"/>
    </row>
    <row r="472" spans="1:3" ht="15">
      <c r="A472" s="11"/>
      <c r="B472" s="19"/>
      <c r="C472" s="11"/>
    </row>
    <row r="473" spans="1:3" ht="15">
      <c r="A473" s="11"/>
      <c r="B473" s="19"/>
      <c r="C473" s="11"/>
    </row>
    <row r="474" spans="1:3" ht="15">
      <c r="A474" s="11"/>
      <c r="B474" s="19"/>
      <c r="C474" s="11"/>
    </row>
    <row r="475" spans="1:3" ht="15">
      <c r="A475" s="11"/>
      <c r="B475" s="19"/>
      <c r="C475" s="11"/>
    </row>
    <row r="476" spans="1:3" ht="15">
      <c r="A476" s="11"/>
      <c r="B476" s="19"/>
      <c r="C476" s="11"/>
    </row>
    <row r="477" spans="1:3" ht="15">
      <c r="A477" s="11"/>
      <c r="B477" s="19"/>
      <c r="C477" s="11"/>
    </row>
    <row r="478" spans="1:3" ht="15">
      <c r="A478" s="11"/>
      <c r="B478" s="19"/>
      <c r="C478" s="11"/>
    </row>
    <row r="479" spans="1:3" ht="15">
      <c r="A479" s="11"/>
      <c r="B479" s="19"/>
      <c r="C479" s="11"/>
    </row>
    <row r="480" spans="1:3" ht="15">
      <c r="A480" s="11"/>
      <c r="B480" s="19"/>
      <c r="C480" s="11"/>
    </row>
    <row r="481" spans="1:3" ht="15">
      <c r="A481" s="11"/>
      <c r="B481" s="19"/>
      <c r="C481" s="11"/>
    </row>
    <row r="482" spans="1:3" ht="15">
      <c r="A482" s="11"/>
      <c r="B482" s="19"/>
      <c r="C482" s="11"/>
    </row>
    <row r="483" spans="1:3" ht="15">
      <c r="A483" s="11"/>
      <c r="B483" s="19"/>
      <c r="C483" s="11"/>
    </row>
    <row r="484" spans="1:3" ht="15">
      <c r="A484" s="11"/>
      <c r="B484" s="19"/>
      <c r="C484" s="11"/>
    </row>
    <row r="485" spans="1:3" ht="15">
      <c r="A485" s="11"/>
      <c r="B485" s="19"/>
      <c r="C485" s="11"/>
    </row>
    <row r="486" spans="1:3" ht="15">
      <c r="A486" s="11"/>
      <c r="B486" s="19"/>
      <c r="C486" s="11"/>
    </row>
    <row r="487" spans="1:3" ht="15">
      <c r="A487" s="11"/>
      <c r="B487" s="19"/>
      <c r="C487" s="11"/>
    </row>
    <row r="488" spans="1:3" ht="15">
      <c r="A488" s="11"/>
      <c r="B488" s="19"/>
      <c r="C488" s="11"/>
    </row>
    <row r="489" spans="1:3" ht="15">
      <c r="A489" s="11"/>
      <c r="B489" s="19"/>
      <c r="C489" s="11"/>
    </row>
    <row r="490" spans="1:3" ht="15">
      <c r="A490" s="11"/>
      <c r="B490" s="19"/>
      <c r="C490" s="11"/>
    </row>
    <row r="491" spans="1:3" ht="15">
      <c r="A491" s="11"/>
      <c r="B491" s="19"/>
      <c r="C491" s="11"/>
    </row>
    <row r="492" spans="1:3" ht="15">
      <c r="A492" s="11"/>
      <c r="B492" s="19"/>
      <c r="C492" s="11"/>
    </row>
    <row r="493" spans="1:3" ht="15">
      <c r="A493" s="11"/>
      <c r="B493" s="19"/>
      <c r="C493" s="11"/>
    </row>
    <row r="494" spans="1:3" ht="15">
      <c r="A494" s="11"/>
      <c r="B494" s="19"/>
      <c r="C494" s="11"/>
    </row>
    <row r="495" spans="1:3" ht="15">
      <c r="A495" s="11"/>
      <c r="B495" s="19"/>
      <c r="C495" s="11"/>
    </row>
    <row r="496" spans="1:3" ht="15">
      <c r="A496" s="11"/>
      <c r="B496" s="19"/>
      <c r="C496" s="11"/>
    </row>
    <row r="497" spans="1:3" ht="15">
      <c r="A497" s="11"/>
      <c r="B497" s="19"/>
      <c r="C497" s="11"/>
    </row>
    <row r="498" spans="1:3" ht="15">
      <c r="A498" s="11"/>
      <c r="B498" s="19"/>
      <c r="C498" s="11"/>
    </row>
    <row r="499" spans="1:3" ht="15">
      <c r="A499" s="11"/>
      <c r="B499" s="19"/>
      <c r="C499" s="11"/>
    </row>
    <row r="500" spans="1:3" ht="15">
      <c r="A500" s="11"/>
      <c r="B500" s="19"/>
      <c r="C500" s="11"/>
    </row>
    <row r="501" spans="1:3" ht="15">
      <c r="A501" s="11"/>
      <c r="B501" s="19"/>
      <c r="C501" s="11"/>
    </row>
    <row r="502" spans="1:3" ht="15">
      <c r="A502" s="11"/>
      <c r="B502" s="19"/>
      <c r="C502" s="11"/>
    </row>
    <row r="503" spans="1:3" ht="15">
      <c r="A503" s="11"/>
      <c r="B503" s="19"/>
      <c r="C503" s="11"/>
    </row>
    <row r="504" spans="1:3" ht="15">
      <c r="A504" s="11"/>
      <c r="B504" s="19"/>
      <c r="C504" s="11"/>
    </row>
    <row r="505" spans="1:3" ht="15">
      <c r="A505" s="11"/>
      <c r="B505" s="19"/>
      <c r="C505" s="11"/>
    </row>
    <row r="506" spans="1:3" ht="15">
      <c r="A506" s="11"/>
      <c r="B506" s="19"/>
      <c r="C506" s="11"/>
    </row>
    <row r="507" spans="1:3" ht="15">
      <c r="A507" s="11"/>
      <c r="B507" s="19"/>
      <c r="C507" s="11"/>
    </row>
    <row r="508" spans="1:3" ht="15">
      <c r="A508" s="11"/>
      <c r="B508" s="19"/>
      <c r="C508" s="11"/>
    </row>
    <row r="509" spans="1:3" ht="15">
      <c r="A509" s="11"/>
      <c r="B509" s="19"/>
      <c r="C509" s="11"/>
    </row>
    <row r="510" spans="1:3" ht="15">
      <c r="A510" s="11"/>
      <c r="B510" s="19"/>
      <c r="C510" s="11"/>
    </row>
    <row r="511" spans="1:3" ht="15">
      <c r="A511" s="11"/>
      <c r="B511" s="19"/>
      <c r="C511" s="11"/>
    </row>
    <row r="512" spans="1:3" ht="15">
      <c r="A512" s="11"/>
      <c r="B512" s="19"/>
      <c r="C512" s="11"/>
    </row>
    <row r="513" spans="1:3" ht="15">
      <c r="A513" s="11"/>
      <c r="B513" s="19"/>
      <c r="C513" s="11"/>
    </row>
    <row r="514" spans="1:3" ht="15">
      <c r="A514" s="11"/>
      <c r="B514" s="19"/>
      <c r="C514" s="11"/>
    </row>
    <row r="515" spans="1:3" ht="15">
      <c r="A515" s="11"/>
      <c r="B515" s="19"/>
      <c r="C515" s="11"/>
    </row>
    <row r="516" spans="1:3" ht="15">
      <c r="A516" s="11"/>
      <c r="B516" s="19"/>
      <c r="C516" s="11"/>
    </row>
    <row r="517" spans="1:3" ht="15">
      <c r="A517" s="11"/>
      <c r="B517" s="19"/>
      <c r="C517" s="11"/>
    </row>
    <row r="518" spans="1:3" ht="15">
      <c r="A518" s="11"/>
      <c r="B518" s="19"/>
      <c r="C518" s="11"/>
    </row>
    <row r="519" spans="1:3" ht="15">
      <c r="A519" s="11"/>
      <c r="B519" s="19"/>
      <c r="C519" s="11"/>
    </row>
    <row r="520" spans="1:3" ht="15">
      <c r="A520" s="11"/>
      <c r="B520" s="19"/>
      <c r="C520" s="11"/>
    </row>
    <row r="521" spans="1:3" ht="15">
      <c r="A521" s="11"/>
      <c r="B521" s="19"/>
      <c r="C521" s="11"/>
    </row>
    <row r="522" spans="1:3" ht="15">
      <c r="A522" s="11"/>
      <c r="B522" s="19"/>
      <c r="C522" s="11"/>
    </row>
    <row r="523" spans="1:3" ht="15">
      <c r="A523" s="11"/>
      <c r="B523" s="19"/>
      <c r="C523" s="11"/>
    </row>
    <row r="524" spans="1:3" ht="15">
      <c r="A524" s="11"/>
      <c r="B524" s="19"/>
      <c r="C524" s="11"/>
    </row>
    <row r="525" spans="1:3" ht="15">
      <c r="A525" s="11"/>
      <c r="B525" s="19"/>
      <c r="C525" s="11"/>
    </row>
    <row r="526" spans="1:3" ht="15">
      <c r="A526" s="11"/>
      <c r="B526" s="19"/>
      <c r="C526" s="11"/>
    </row>
    <row r="527" spans="1:3" ht="15">
      <c r="A527" s="11"/>
      <c r="B527" s="19"/>
      <c r="C527" s="11"/>
    </row>
    <row r="528" spans="1:3" ht="15">
      <c r="A528" s="11"/>
      <c r="B528" s="19"/>
      <c r="C528" s="11"/>
    </row>
    <row r="529" spans="1:3" ht="15">
      <c r="A529" s="11"/>
      <c r="B529" s="19"/>
      <c r="C529" s="11"/>
    </row>
    <row r="530" spans="1:3" ht="15">
      <c r="A530" s="11"/>
      <c r="B530" s="19"/>
      <c r="C530" s="11"/>
    </row>
    <row r="531" spans="1:3" ht="15">
      <c r="A531" s="11"/>
      <c r="B531" s="19"/>
      <c r="C531" s="11"/>
    </row>
    <row r="532" spans="1:3" ht="15">
      <c r="A532" s="11"/>
      <c r="B532" s="19"/>
      <c r="C532" s="11"/>
    </row>
    <row r="533" spans="1:3" ht="15">
      <c r="A533" s="11"/>
      <c r="B533" s="19"/>
      <c r="C533" s="11"/>
    </row>
    <row r="534" spans="1:3" ht="15">
      <c r="A534" s="11"/>
      <c r="B534" s="19"/>
      <c r="C534" s="11"/>
    </row>
    <row r="535" spans="1:3" ht="15">
      <c r="A535" s="11"/>
      <c r="B535" s="19"/>
      <c r="C535" s="11"/>
    </row>
    <row r="536" spans="1:3" ht="15">
      <c r="A536" s="11"/>
      <c r="B536" s="19"/>
      <c r="C536" s="11"/>
    </row>
    <row r="537" spans="1:3" ht="15">
      <c r="A537" s="11"/>
      <c r="B537" s="19"/>
      <c r="C537" s="11"/>
    </row>
    <row r="538" spans="1:3" ht="15">
      <c r="A538" s="11"/>
      <c r="B538" s="19"/>
      <c r="C538" s="11"/>
    </row>
    <row r="539" spans="1:3" ht="15">
      <c r="A539" s="11"/>
      <c r="B539" s="19"/>
      <c r="C539" s="11"/>
    </row>
    <row r="540" spans="1:3" ht="15">
      <c r="A540" s="11"/>
      <c r="B540" s="19"/>
      <c r="C540" s="11"/>
    </row>
    <row r="541" spans="1:3" ht="15">
      <c r="A541" s="11"/>
      <c r="B541" s="19"/>
      <c r="C541" s="11"/>
    </row>
    <row r="542" spans="1:3" ht="15">
      <c r="A542" s="11"/>
      <c r="B542" s="19"/>
      <c r="C542" s="11"/>
    </row>
    <row r="543" spans="1:3" ht="15">
      <c r="A543" s="11"/>
      <c r="B543" s="19"/>
      <c r="C543" s="11"/>
    </row>
    <row r="544" spans="1:3" ht="15">
      <c r="A544" s="11"/>
      <c r="B544" s="19"/>
      <c r="C544" s="11"/>
    </row>
    <row r="545" spans="1:3" ht="15">
      <c r="A545" s="11"/>
      <c r="B545" s="19"/>
      <c r="C545" s="11"/>
    </row>
    <row r="546" spans="1:3" ht="15">
      <c r="A546" s="11"/>
      <c r="B546" s="19"/>
      <c r="C546" s="11"/>
    </row>
    <row r="547" spans="1:3" ht="15">
      <c r="A547" s="11"/>
      <c r="B547" s="19"/>
      <c r="C547" s="11"/>
    </row>
    <row r="548" spans="1:3" ht="15">
      <c r="A548" s="11"/>
      <c r="B548" s="19"/>
      <c r="C548" s="11"/>
    </row>
    <row r="549" spans="1:3" ht="15">
      <c r="A549" s="11"/>
      <c r="B549" s="19"/>
      <c r="C549" s="11"/>
    </row>
    <row r="550" spans="1:3" ht="15">
      <c r="A550" s="11"/>
      <c r="B550" s="19"/>
      <c r="C550" s="11"/>
    </row>
    <row r="551" spans="1:3" ht="15">
      <c r="A551" s="11"/>
      <c r="B551" s="19"/>
      <c r="C551" s="11"/>
    </row>
    <row r="552" spans="1:3" ht="15">
      <c r="A552" s="11"/>
      <c r="B552" s="19"/>
      <c r="C552" s="11"/>
    </row>
    <row r="553" spans="1:3" ht="15">
      <c r="A553" s="11"/>
      <c r="B553" s="19"/>
      <c r="C553" s="11"/>
    </row>
    <row r="554" spans="1:3" ht="15">
      <c r="A554" s="11"/>
      <c r="B554" s="19"/>
      <c r="C554" s="11"/>
    </row>
    <row r="555" spans="1:3" ht="15">
      <c r="A555" s="11"/>
      <c r="B555" s="19"/>
      <c r="C555" s="11"/>
    </row>
    <row r="556" spans="1:3" ht="15">
      <c r="A556" s="11"/>
      <c r="B556" s="19"/>
      <c r="C556" s="11"/>
    </row>
    <row r="557" spans="1:3" ht="15">
      <c r="A557" s="11"/>
      <c r="B557" s="19"/>
      <c r="C557" s="11"/>
    </row>
    <row r="558" spans="1:3" ht="15">
      <c r="A558" s="11"/>
      <c r="B558" s="19"/>
      <c r="C558" s="11"/>
    </row>
    <row r="559" spans="1:3" ht="15">
      <c r="A559" s="11"/>
      <c r="B559" s="19"/>
      <c r="C559" s="11"/>
    </row>
    <row r="560" spans="1:3" ht="15">
      <c r="A560" s="11"/>
      <c r="B560" s="19"/>
      <c r="C560" s="11"/>
    </row>
    <row r="561" spans="1:3" ht="15">
      <c r="A561" s="11"/>
      <c r="B561" s="19"/>
      <c r="C561" s="11"/>
    </row>
    <row r="562" spans="1:3" ht="15">
      <c r="A562" s="11"/>
      <c r="B562" s="19"/>
      <c r="C562" s="11"/>
    </row>
    <row r="563" spans="1:3" ht="15">
      <c r="A563" s="11"/>
      <c r="B563" s="19"/>
      <c r="C563" s="11"/>
    </row>
    <row r="564" spans="1:3" ht="15">
      <c r="A564" s="11"/>
      <c r="B564" s="19"/>
      <c r="C564" s="11"/>
    </row>
    <row r="565" spans="1:3" ht="15">
      <c r="A565" s="11"/>
      <c r="B565" s="19"/>
      <c r="C565" s="11"/>
    </row>
    <row r="566" spans="1:3" ht="15">
      <c r="A566" s="11"/>
      <c r="B566" s="19"/>
      <c r="C566" s="11"/>
    </row>
    <row r="567" spans="1:3" ht="15">
      <c r="A567" s="11"/>
      <c r="B567" s="19"/>
      <c r="C567" s="11"/>
    </row>
    <row r="568" spans="1:3" ht="15">
      <c r="A568" s="11"/>
      <c r="B568" s="19"/>
      <c r="C568" s="11"/>
    </row>
    <row r="569" spans="1:3" ht="15">
      <c r="A569" s="11"/>
      <c r="B569" s="19"/>
      <c r="C569" s="11"/>
    </row>
    <row r="570" spans="1:3" ht="15">
      <c r="A570" s="11"/>
      <c r="B570" s="19"/>
      <c r="C570" s="11"/>
    </row>
    <row r="571" spans="1:3" ht="15">
      <c r="A571" s="11"/>
      <c r="B571" s="19"/>
      <c r="C571" s="11"/>
    </row>
    <row r="572" spans="1:3" ht="15">
      <c r="A572" s="11"/>
      <c r="B572" s="19"/>
      <c r="C572" s="11"/>
    </row>
    <row r="573" spans="1:3" ht="15">
      <c r="A573" s="11"/>
      <c r="B573" s="19"/>
      <c r="C573" s="11"/>
    </row>
    <row r="574" spans="1:3" ht="15">
      <c r="A574" s="11"/>
      <c r="B574" s="19"/>
      <c r="C574" s="11"/>
    </row>
    <row r="575" spans="1:3" ht="15">
      <c r="A575" s="11"/>
      <c r="B575" s="19"/>
      <c r="C575" s="11"/>
    </row>
    <row r="576" spans="1:3" ht="15">
      <c r="A576" s="11"/>
      <c r="B576" s="19"/>
      <c r="C576" s="11"/>
    </row>
    <row r="577" spans="1:3" ht="15">
      <c r="A577" s="11"/>
      <c r="B577" s="19"/>
      <c r="C577" s="11"/>
    </row>
    <row r="578" spans="1:3" ht="15">
      <c r="A578" s="11"/>
      <c r="B578" s="19"/>
      <c r="C578" s="11"/>
    </row>
    <row r="579" spans="1:3" ht="15">
      <c r="A579" s="11"/>
      <c r="B579" s="19"/>
      <c r="C579" s="11"/>
    </row>
    <row r="580" spans="1:3" ht="15">
      <c r="A580" s="11"/>
      <c r="B580" s="19"/>
      <c r="C580" s="11"/>
    </row>
    <row r="581" spans="1:3" ht="15">
      <c r="A581" s="11"/>
      <c r="B581" s="19"/>
      <c r="C581" s="11"/>
    </row>
    <row r="582" spans="1:3" ht="15">
      <c r="A582" s="11"/>
      <c r="B582" s="19"/>
      <c r="C582" s="11"/>
    </row>
    <row r="583" spans="1:3" ht="15">
      <c r="A583" s="11"/>
      <c r="B583" s="19"/>
      <c r="C583" s="11"/>
    </row>
    <row r="584" spans="1:3" ht="15">
      <c r="A584" s="11"/>
      <c r="B584" s="19"/>
      <c r="C584" s="11"/>
    </row>
    <row r="585" spans="1:3" ht="15">
      <c r="A585" s="11"/>
      <c r="B585" s="19"/>
      <c r="C585" s="11"/>
    </row>
    <row r="586" spans="1:3" ht="15">
      <c r="A586" s="11"/>
      <c r="B586" s="19"/>
      <c r="C586" s="11"/>
    </row>
    <row r="587" spans="1:3" ht="15">
      <c r="A587" s="11"/>
      <c r="B587" s="19"/>
      <c r="C587" s="11"/>
    </row>
    <row r="588" spans="1:3" ht="15">
      <c r="A588" s="11"/>
      <c r="B588" s="19"/>
      <c r="C588" s="11"/>
    </row>
    <row r="589" spans="1:3" ht="15">
      <c r="A589" s="11"/>
      <c r="B589" s="19"/>
      <c r="C589" s="11"/>
    </row>
    <row r="590" spans="1:3" ht="15">
      <c r="A590" s="11"/>
      <c r="B590" s="19"/>
      <c r="C590" s="11"/>
    </row>
    <row r="591" spans="1:3" ht="15">
      <c r="A591" s="11"/>
      <c r="B591" s="19"/>
      <c r="C591" s="11"/>
    </row>
    <row r="592" spans="1:3" ht="15">
      <c r="A592" s="11"/>
      <c r="B592" s="19"/>
      <c r="C592" s="11"/>
    </row>
    <row r="593" spans="1:3" ht="15">
      <c r="A593" s="11"/>
      <c r="B593" s="19"/>
      <c r="C593" s="11"/>
    </row>
    <row r="594" spans="1:3" ht="15">
      <c r="A594" s="11"/>
      <c r="B594" s="19"/>
      <c r="C594" s="11"/>
    </row>
    <row r="595" spans="1:3" ht="15">
      <c r="A595" s="11"/>
      <c r="B595" s="19"/>
      <c r="C595" s="11"/>
    </row>
    <row r="596" spans="1:3" ht="15">
      <c r="A596" s="11"/>
      <c r="B596" s="19"/>
      <c r="C596" s="11"/>
    </row>
    <row r="597" spans="1:3" ht="15">
      <c r="A597" s="11"/>
      <c r="B597" s="19"/>
      <c r="C597" s="11"/>
    </row>
    <row r="598" spans="1:3" ht="15">
      <c r="A598" s="11"/>
      <c r="B598" s="19"/>
      <c r="C598" s="11"/>
    </row>
    <row r="599" spans="1:3" ht="15">
      <c r="A599" s="11"/>
      <c r="B599" s="19"/>
      <c r="C599" s="11"/>
    </row>
    <row r="600" spans="1:3" ht="15">
      <c r="A600" s="11"/>
      <c r="B600" s="19"/>
      <c r="C600" s="11"/>
    </row>
    <row r="601" spans="1:3" ht="15">
      <c r="A601" s="11"/>
      <c r="B601" s="19"/>
      <c r="C601" s="11"/>
    </row>
    <row r="602" spans="1:3" ht="15">
      <c r="A602" s="11"/>
      <c r="B602" s="19"/>
      <c r="C602" s="11"/>
    </row>
    <row r="603" spans="1:3" ht="15">
      <c r="A603" s="11"/>
      <c r="B603" s="19"/>
      <c r="C603" s="11"/>
    </row>
    <row r="604" spans="1:3" ht="15">
      <c r="A604" s="11"/>
      <c r="B604" s="19"/>
      <c r="C604" s="11"/>
    </row>
    <row r="605" spans="1:3" ht="15">
      <c r="A605" s="11"/>
      <c r="B605" s="19"/>
      <c r="C605" s="11"/>
    </row>
    <row r="606" spans="1:3" ht="15">
      <c r="A606" s="11"/>
      <c r="B606" s="19"/>
      <c r="C606" s="11"/>
    </row>
    <row r="607" spans="1:3" ht="15">
      <c r="A607" s="11"/>
      <c r="B607" s="19"/>
      <c r="C607" s="11"/>
    </row>
    <row r="608" spans="1:3" ht="15">
      <c r="A608" s="11"/>
      <c r="B608" s="19"/>
      <c r="C608" s="11"/>
    </row>
    <row r="609" spans="1:3" ht="15">
      <c r="A609" s="11"/>
      <c r="B609" s="19"/>
      <c r="C609" s="11"/>
    </row>
    <row r="610" spans="1:3" ht="15">
      <c r="A610" s="11"/>
      <c r="B610" s="19"/>
      <c r="C610" s="11"/>
    </row>
    <row r="611" spans="1:3" ht="15">
      <c r="A611" s="11"/>
      <c r="B611" s="19"/>
      <c r="C611" s="11"/>
    </row>
    <row r="612" spans="1:3" ht="15">
      <c r="A612" s="11"/>
      <c r="B612" s="19"/>
      <c r="C612" s="11"/>
    </row>
    <row r="613" spans="1:3" ht="15">
      <c r="A613" s="11"/>
      <c r="B613" s="19"/>
      <c r="C613" s="11"/>
    </row>
    <row r="614" spans="1:3" ht="15">
      <c r="A614" s="11"/>
      <c r="B614" s="19"/>
      <c r="C614" s="11"/>
    </row>
    <row r="615" spans="1:3" ht="15">
      <c r="A615" s="11"/>
      <c r="B615" s="19"/>
      <c r="C615" s="11"/>
    </row>
    <row r="616" spans="1:3" ht="15">
      <c r="A616" s="11"/>
      <c r="B616" s="19"/>
      <c r="C616" s="11"/>
    </row>
    <row r="617" spans="1:3" ht="15">
      <c r="A617" s="11"/>
      <c r="B617" s="19"/>
      <c r="C617" s="11"/>
    </row>
    <row r="618" spans="1:3" ht="15">
      <c r="A618" s="11"/>
      <c r="B618" s="19"/>
      <c r="C618" s="11"/>
    </row>
    <row r="619" spans="1:3" ht="15">
      <c r="A619" s="11"/>
      <c r="B619" s="19"/>
      <c r="C619" s="11"/>
    </row>
    <row r="620" spans="1:3" ht="15">
      <c r="A620" s="11"/>
      <c r="B620" s="19"/>
      <c r="C620" s="11"/>
    </row>
    <row r="621" spans="1:3" ht="15">
      <c r="A621" s="11"/>
      <c r="B621" s="19"/>
      <c r="C621" s="11"/>
    </row>
    <row r="622" spans="1:3" ht="15">
      <c r="A622" s="11"/>
      <c r="B622" s="19"/>
      <c r="C622" s="11"/>
    </row>
    <row r="623" spans="1:3" ht="15">
      <c r="A623" s="11"/>
      <c r="B623" s="19"/>
      <c r="C623" s="11"/>
    </row>
    <row r="624" spans="1:3" ht="15">
      <c r="A624" s="11"/>
      <c r="B624" s="19"/>
      <c r="C624" s="11"/>
    </row>
    <row r="625" spans="1:3" ht="15">
      <c r="A625" s="11"/>
      <c r="B625" s="19"/>
      <c r="C625" s="11"/>
    </row>
    <row r="626" spans="1:3" ht="15">
      <c r="A626" s="11"/>
      <c r="B626" s="19"/>
      <c r="C626" s="11"/>
    </row>
    <row r="627" spans="1:3" ht="15">
      <c r="A627" s="11"/>
      <c r="B627" s="19"/>
      <c r="C627" s="11"/>
    </row>
    <row r="628" spans="1:3" ht="15">
      <c r="A628" s="11"/>
      <c r="B628" s="19"/>
      <c r="C628" s="11"/>
    </row>
    <row r="629" spans="1:3" ht="15">
      <c r="A629" s="11"/>
      <c r="B629" s="19"/>
      <c r="C629" s="11"/>
    </row>
    <row r="630" spans="1:3" ht="15">
      <c r="A630" s="11"/>
      <c r="B630" s="19"/>
      <c r="C630" s="11"/>
    </row>
    <row r="631" spans="1:3" ht="15">
      <c r="A631" s="11"/>
      <c r="B631" s="19"/>
      <c r="C631" s="11"/>
    </row>
    <row r="632" spans="1:3" ht="15">
      <c r="A632" s="11"/>
      <c r="B632" s="19"/>
      <c r="C632" s="11"/>
    </row>
    <row r="633" spans="1:3" ht="15">
      <c r="A633" s="11"/>
      <c r="B633" s="19"/>
      <c r="C633" s="11"/>
    </row>
    <row r="634" spans="1:3" ht="15">
      <c r="A634" s="11"/>
      <c r="B634" s="19"/>
      <c r="C634" s="11"/>
    </row>
    <row r="635" spans="1:3" ht="15">
      <c r="A635" s="11"/>
      <c r="B635" s="19"/>
      <c r="C635" s="11"/>
    </row>
    <row r="636" spans="1:3" ht="15">
      <c r="A636" s="11"/>
      <c r="B636" s="19"/>
      <c r="C636" s="11"/>
    </row>
    <row r="637" spans="1:3" ht="15">
      <c r="A637" s="11"/>
      <c r="B637" s="19"/>
      <c r="C637" s="11"/>
    </row>
    <row r="638" spans="1:3" ht="15">
      <c r="A638" s="11"/>
      <c r="B638" s="19"/>
      <c r="C638" s="11"/>
    </row>
    <row r="639" spans="1:3" ht="15">
      <c r="A639" s="11"/>
      <c r="B639" s="19"/>
      <c r="C639" s="11"/>
    </row>
    <row r="640" spans="1:3" ht="15">
      <c r="A640" s="11"/>
      <c r="B640" s="19"/>
      <c r="C640" s="11"/>
    </row>
    <row r="641" spans="1:3" ht="15">
      <c r="A641" s="11"/>
      <c r="B641" s="19"/>
      <c r="C641" s="11"/>
    </row>
    <row r="642" spans="1:3" ht="15">
      <c r="A642" s="11"/>
      <c r="B642" s="19"/>
      <c r="C642" s="11"/>
    </row>
    <row r="643" spans="1:3" ht="15">
      <c r="A643" s="11"/>
      <c r="B643" s="19"/>
      <c r="C643" s="11"/>
    </row>
    <row r="644" spans="1:3" ht="15">
      <c r="A644" s="11"/>
      <c r="B644" s="19"/>
      <c r="C644" s="11"/>
    </row>
    <row r="645" spans="1:3" ht="15">
      <c r="A645" s="11"/>
      <c r="B645" s="19"/>
      <c r="C645" s="11"/>
    </row>
    <row r="646" spans="1:3" ht="15">
      <c r="A646" s="11"/>
      <c r="B646" s="19"/>
      <c r="C646" s="11"/>
    </row>
    <row r="647" spans="1:3" ht="15">
      <c r="A647" s="11"/>
      <c r="B647" s="19"/>
      <c r="C647" s="11"/>
    </row>
    <row r="648" spans="1:3" ht="15">
      <c r="A648" s="11"/>
      <c r="B648" s="19"/>
      <c r="C648" s="11"/>
    </row>
    <row r="649" spans="1:3" ht="15">
      <c r="A649" s="11"/>
      <c r="B649" s="19"/>
      <c r="C649" s="11"/>
    </row>
    <row r="650" spans="1:3" ht="15">
      <c r="A650" s="11"/>
      <c r="B650" s="19"/>
      <c r="C650" s="11"/>
    </row>
    <row r="651" spans="1:3" ht="15">
      <c r="A651" s="11"/>
      <c r="B651" s="19"/>
      <c r="C651" s="11"/>
    </row>
    <row r="652" spans="1:3" ht="15">
      <c r="A652" s="11"/>
      <c r="B652" s="19"/>
      <c r="C652" s="11"/>
    </row>
    <row r="653" spans="1:3" ht="15">
      <c r="A653" s="11"/>
      <c r="B653" s="19"/>
      <c r="C653" s="11"/>
    </row>
    <row r="654" spans="1:3" ht="15">
      <c r="A654" s="11"/>
      <c r="B654" s="19"/>
      <c r="C654" s="11"/>
    </row>
    <row r="655" spans="1:3" ht="15">
      <c r="A655" s="11"/>
      <c r="B655" s="19"/>
      <c r="C655" s="11"/>
    </row>
    <row r="656" spans="1:3" ht="15">
      <c r="A656" s="11"/>
      <c r="B656" s="19"/>
      <c r="C656" s="11"/>
    </row>
    <row r="657" spans="1:3" ht="15">
      <c r="A657" s="11"/>
      <c r="B657" s="19"/>
      <c r="C657" s="11"/>
    </row>
    <row r="658" spans="1:3" ht="15">
      <c r="A658" s="11"/>
      <c r="B658" s="19"/>
      <c r="C658" s="11"/>
    </row>
    <row r="659" spans="1:3" ht="15">
      <c r="A659" s="11"/>
      <c r="B659" s="19"/>
      <c r="C659" s="11"/>
    </row>
    <row r="660" spans="1:3" ht="15">
      <c r="A660" s="11"/>
      <c r="B660" s="19"/>
      <c r="C660" s="11"/>
    </row>
    <row r="661" spans="1:3" ht="15">
      <c r="A661" s="11"/>
      <c r="B661" s="19"/>
      <c r="C661" s="11"/>
    </row>
    <row r="662" spans="1:3" ht="15">
      <c r="A662" s="11"/>
      <c r="B662" s="19"/>
      <c r="C662" s="11"/>
    </row>
    <row r="663" spans="1:3" ht="15">
      <c r="A663" s="11"/>
      <c r="B663" s="19"/>
      <c r="C663" s="11"/>
    </row>
    <row r="664" spans="1:3" ht="15">
      <c r="A664" s="11"/>
      <c r="B664" s="19"/>
      <c r="C664" s="11"/>
    </row>
    <row r="665" spans="1:3" ht="15">
      <c r="A665" s="11"/>
      <c r="B665" s="19"/>
      <c r="C665" s="11"/>
    </row>
    <row r="666" spans="1:3" ht="15">
      <c r="A666" s="11"/>
      <c r="B666" s="19"/>
      <c r="C666" s="11"/>
    </row>
    <row r="667" spans="1:3" ht="15">
      <c r="A667" s="11"/>
      <c r="B667" s="19"/>
      <c r="C667" s="11"/>
    </row>
    <row r="668" spans="1:3" ht="15">
      <c r="A668" s="11"/>
      <c r="B668" s="19"/>
      <c r="C668" s="11"/>
    </row>
    <row r="669" spans="1:3" ht="15">
      <c r="A669" s="11"/>
      <c r="B669" s="19"/>
      <c r="C669" s="11"/>
    </row>
    <row r="670" spans="1:3" ht="15">
      <c r="A670" s="11"/>
      <c r="B670" s="19"/>
      <c r="C670" s="11"/>
    </row>
    <row r="671" spans="1:3" ht="15">
      <c r="A671" s="11"/>
      <c r="B671" s="19"/>
      <c r="C671" s="11"/>
    </row>
    <row r="672" spans="1:3" ht="15">
      <c r="A672" s="11"/>
      <c r="B672" s="19"/>
      <c r="C672" s="11"/>
    </row>
    <row r="673" spans="1:3" ht="15">
      <c r="A673" s="11"/>
      <c r="B673" s="19"/>
      <c r="C673" s="11"/>
    </row>
    <row r="674" spans="1:3" ht="15">
      <c r="A674" s="11"/>
      <c r="B674" s="19"/>
      <c r="C674" s="11"/>
    </row>
    <row r="675" spans="1:3" ht="15">
      <c r="A675" s="11"/>
      <c r="B675" s="19"/>
      <c r="C675" s="11"/>
    </row>
    <row r="676" spans="1:3" ht="15">
      <c r="A676" s="11"/>
      <c r="B676" s="19"/>
      <c r="C676" s="11"/>
    </row>
    <row r="677" spans="1:3" ht="15">
      <c r="A677" s="11"/>
      <c r="B677" s="19"/>
      <c r="C677" s="11"/>
    </row>
    <row r="678" spans="1:3" ht="15">
      <c r="A678" s="11"/>
      <c r="B678" s="19"/>
      <c r="C678" s="11"/>
    </row>
    <row r="679" spans="1:3" ht="15">
      <c r="A679" s="11"/>
      <c r="B679" s="19"/>
      <c r="C679" s="11"/>
    </row>
    <row r="680" spans="1:3" ht="15">
      <c r="A680" s="11"/>
      <c r="B680" s="19"/>
      <c r="C680" s="11"/>
    </row>
    <row r="681" spans="1:3" ht="15">
      <c r="A681" s="11"/>
      <c r="B681" s="19"/>
      <c r="C681" s="11"/>
    </row>
    <row r="682" spans="1:3" ht="15">
      <c r="A682" s="11"/>
      <c r="B682" s="19"/>
      <c r="C682" s="11"/>
    </row>
    <row r="683" spans="1:3" ht="15">
      <c r="A683" s="11"/>
      <c r="B683" s="19"/>
      <c r="C683" s="11"/>
    </row>
    <row r="684" spans="1:3" ht="15">
      <c r="A684" s="11"/>
      <c r="B684" s="19"/>
      <c r="C684" s="11"/>
    </row>
    <row r="685" spans="1:3" ht="15">
      <c r="A685" s="11"/>
      <c r="B685" s="19"/>
      <c r="C685" s="11"/>
    </row>
    <row r="686" spans="1:3" ht="15">
      <c r="A686" s="11"/>
      <c r="B686" s="19"/>
      <c r="C686" s="11"/>
    </row>
    <row r="687" spans="1:3" ht="15">
      <c r="A687" s="11"/>
      <c r="B687" s="19"/>
      <c r="C687" s="11"/>
    </row>
    <row r="688" spans="1:3" ht="15">
      <c r="A688" s="11"/>
      <c r="B688" s="19"/>
      <c r="C688" s="11"/>
    </row>
    <row r="689" spans="1:3" ht="15">
      <c r="A689" s="11"/>
      <c r="B689" s="19"/>
      <c r="C689" s="11"/>
    </row>
    <row r="690" spans="1:3" ht="15">
      <c r="A690" s="11"/>
      <c r="B690" s="19"/>
      <c r="C690" s="11"/>
    </row>
    <row r="691" spans="1:3" ht="15">
      <c r="A691" s="11"/>
      <c r="B691" s="19"/>
      <c r="C691" s="11"/>
    </row>
    <row r="692" spans="1:3" ht="15">
      <c r="A692" s="11"/>
      <c r="B692" s="19"/>
      <c r="C692" s="11"/>
    </row>
    <row r="693" spans="1:3" ht="15">
      <c r="A693" s="11"/>
      <c r="B693" s="19"/>
      <c r="C693" s="11"/>
    </row>
    <row r="694" spans="1:3" ht="15">
      <c r="A694" s="11"/>
      <c r="B694" s="19"/>
      <c r="C694" s="11"/>
    </row>
    <row r="695" spans="1:3" ht="15">
      <c r="A695" s="11"/>
      <c r="B695" s="19"/>
      <c r="C695" s="11"/>
    </row>
    <row r="696" spans="1:3" ht="15">
      <c r="A696" s="11"/>
      <c r="B696" s="19"/>
      <c r="C696" s="11"/>
    </row>
    <row r="697" spans="1:3" ht="15">
      <c r="A697" s="11"/>
      <c r="B697" s="19"/>
      <c r="C697" s="11"/>
    </row>
    <row r="698" spans="1:3" ht="15">
      <c r="A698" s="11"/>
      <c r="B698" s="19"/>
      <c r="C698" s="11"/>
    </row>
    <row r="699" spans="1:3" ht="15">
      <c r="A699" s="11"/>
      <c r="B699" s="19"/>
      <c r="C699" s="11"/>
    </row>
    <row r="700" spans="1:3" ht="15">
      <c r="A700" s="11"/>
      <c r="B700" s="19"/>
      <c r="C700" s="11"/>
    </row>
    <row r="701" spans="1:3" ht="15">
      <c r="A701" s="11"/>
      <c r="B701" s="19"/>
      <c r="C701" s="11"/>
    </row>
    <row r="702" spans="1:3" ht="15">
      <c r="A702" s="11"/>
      <c r="B702" s="19"/>
      <c r="C702" s="11"/>
    </row>
    <row r="703" spans="1:3" ht="15">
      <c r="A703" s="11"/>
      <c r="B703" s="19"/>
      <c r="C703" s="11"/>
    </row>
    <row r="704" spans="1:3" ht="15">
      <c r="A704" s="11"/>
      <c r="B704" s="19"/>
      <c r="C704" s="11"/>
    </row>
    <row r="705" spans="1:3" ht="15">
      <c r="A705" s="11"/>
      <c r="B705" s="19"/>
      <c r="C705" s="11"/>
    </row>
    <row r="706" spans="1:3" ht="15">
      <c r="A706" s="11"/>
      <c r="B706" s="19"/>
      <c r="C706" s="11"/>
    </row>
    <row r="707" spans="1:3" ht="15">
      <c r="A707" s="11"/>
      <c r="B707" s="19"/>
      <c r="C707" s="11"/>
    </row>
    <row r="708" spans="1:3" ht="15">
      <c r="A708" s="11"/>
      <c r="B708" s="19"/>
      <c r="C708" s="11"/>
    </row>
    <row r="709" spans="1:3" ht="15">
      <c r="A709" s="11"/>
      <c r="B709" s="19"/>
      <c r="C709" s="11"/>
    </row>
    <row r="710" spans="1:3" ht="15">
      <c r="A710" s="11"/>
      <c r="B710" s="19"/>
      <c r="C710" s="11"/>
    </row>
    <row r="711" spans="1:3" ht="15">
      <c r="A711" s="11"/>
      <c r="B711" s="19"/>
      <c r="C711" s="11"/>
    </row>
    <row r="712" spans="1:3" ht="15">
      <c r="A712" s="11"/>
      <c r="B712" s="19"/>
      <c r="C712" s="11"/>
    </row>
    <row r="713" spans="1:3" ht="15">
      <c r="A713" s="11"/>
      <c r="B713" s="19"/>
      <c r="C713" s="11"/>
    </row>
    <row r="714" spans="1:3" ht="15">
      <c r="A714" s="11"/>
      <c r="B714" s="19"/>
      <c r="C714" s="11"/>
    </row>
    <row r="715" spans="1:3" ht="15">
      <c r="A715" s="11"/>
      <c r="B715" s="19"/>
      <c r="C715" s="11"/>
    </row>
    <row r="716" spans="1:3" ht="15">
      <c r="A716" s="11"/>
      <c r="B716" s="19"/>
      <c r="C716" s="11"/>
    </row>
    <row r="717" spans="1:3" ht="15">
      <c r="A717" s="11"/>
      <c r="B717" s="19"/>
      <c r="C717" s="11"/>
    </row>
    <row r="718" spans="1:3" ht="15">
      <c r="A718" s="11"/>
      <c r="B718" s="19"/>
      <c r="C718" s="11"/>
    </row>
    <row r="719" spans="1:3" ht="15">
      <c r="A719" s="11"/>
      <c r="B719" s="19"/>
      <c r="C719" s="11"/>
    </row>
    <row r="720" spans="1:3" ht="15">
      <c r="A720" s="11"/>
      <c r="B720" s="19"/>
      <c r="C720" s="11"/>
    </row>
    <row r="721" spans="1:3" ht="15">
      <c r="A721" s="11"/>
      <c r="B721" s="19"/>
      <c r="C721" s="11"/>
    </row>
    <row r="722" spans="1:3" ht="15">
      <c r="A722" s="11"/>
      <c r="B722" s="19"/>
      <c r="C722" s="11"/>
    </row>
    <row r="723" spans="1:3" ht="15">
      <c r="A723" s="11"/>
      <c r="B723" s="19"/>
      <c r="C723" s="11"/>
    </row>
    <row r="724" spans="1:3" ht="15">
      <c r="A724" s="11"/>
      <c r="B724" s="19"/>
      <c r="C724" s="11"/>
    </row>
    <row r="725" spans="1:3" ht="15">
      <c r="A725" s="11"/>
      <c r="B725" s="19"/>
      <c r="C725" s="11"/>
    </row>
    <row r="726" spans="1:3" ht="15">
      <c r="A726" s="11"/>
      <c r="B726" s="19"/>
      <c r="C726" s="11"/>
    </row>
    <row r="727" spans="1:3" ht="15">
      <c r="A727" s="11"/>
      <c r="B727" s="19"/>
      <c r="C727" s="11"/>
    </row>
    <row r="728" spans="1:3" ht="15">
      <c r="A728" s="11"/>
      <c r="B728" s="19"/>
      <c r="C728" s="11"/>
    </row>
    <row r="729" spans="1:3" ht="15">
      <c r="A729" s="11"/>
      <c r="B729" s="19"/>
      <c r="C729" s="11"/>
    </row>
    <row r="730" spans="1:3" ht="15">
      <c r="A730" s="11"/>
      <c r="B730" s="19"/>
      <c r="C730" s="11"/>
    </row>
    <row r="731" spans="1:3" ht="15">
      <c r="A731" s="11"/>
      <c r="B731" s="19"/>
      <c r="C731" s="11"/>
    </row>
    <row r="732" spans="1:3" ht="15">
      <c r="A732" s="11"/>
      <c r="B732" s="19"/>
      <c r="C732" s="11"/>
    </row>
    <row r="733" spans="1:3" ht="15">
      <c r="A733" s="11"/>
      <c r="B733" s="19"/>
      <c r="C733" s="11"/>
    </row>
    <row r="734" spans="1:3" ht="15">
      <c r="A734" s="11"/>
      <c r="B734" s="19"/>
      <c r="C734" s="11"/>
    </row>
    <row r="735" spans="1:3" ht="15">
      <c r="A735" s="11"/>
      <c r="B735" s="19"/>
      <c r="C735" s="11"/>
    </row>
    <row r="736" spans="1:3" ht="15">
      <c r="A736" s="11"/>
      <c r="B736" s="19"/>
      <c r="C736" s="11"/>
    </row>
    <row r="737" spans="1:3" ht="15">
      <c r="A737" s="11"/>
      <c r="B737" s="19"/>
      <c r="C737" s="11"/>
    </row>
    <row r="738" spans="1:3" ht="15">
      <c r="A738" s="11"/>
      <c r="B738" s="19"/>
      <c r="C738" s="11"/>
    </row>
    <row r="739" spans="1:3" ht="15">
      <c r="A739" s="11"/>
      <c r="B739" s="19"/>
      <c r="C739" s="11"/>
    </row>
    <row r="740" spans="1:3" ht="15">
      <c r="A740" s="11"/>
      <c r="B740" s="19"/>
      <c r="C740" s="11"/>
    </row>
    <row r="741" spans="1:3" ht="15">
      <c r="A741" s="11"/>
      <c r="B741" s="19"/>
      <c r="C741" s="11"/>
    </row>
    <row r="742" spans="1:3" ht="15">
      <c r="A742" s="11"/>
      <c r="B742" s="19"/>
      <c r="C742" s="11"/>
    </row>
    <row r="743" spans="1:3" ht="15">
      <c r="A743" s="11"/>
      <c r="B743" s="19"/>
      <c r="C743" s="11"/>
    </row>
    <row r="744" spans="1:3" ht="15">
      <c r="A744" s="11"/>
      <c r="B744" s="19"/>
      <c r="C744" s="11"/>
    </row>
    <row r="745" spans="1:3" ht="15">
      <c r="A745" s="11"/>
      <c r="B745" s="19"/>
      <c r="C745" s="11"/>
    </row>
    <row r="746" spans="1:3" ht="15">
      <c r="A746" s="11"/>
      <c r="B746" s="19"/>
      <c r="C746" s="11"/>
    </row>
    <row r="747" spans="1:3" ht="15">
      <c r="A747" s="11"/>
      <c r="B747" s="19"/>
      <c r="C747" s="11"/>
    </row>
    <row r="748" spans="1:3" ht="15">
      <c r="A748" s="11"/>
      <c r="B748" s="19"/>
      <c r="C748" s="11"/>
    </row>
    <row r="749" spans="1:3" ht="15">
      <c r="A749" s="11"/>
      <c r="B749" s="19"/>
      <c r="C749" s="11"/>
    </row>
    <row r="750" spans="1:3" ht="15">
      <c r="A750" s="11"/>
      <c r="B750" s="19"/>
      <c r="C750" s="11"/>
    </row>
    <row r="751" spans="1:3" ht="15">
      <c r="A751" s="11"/>
      <c r="B751" s="19"/>
      <c r="C751" s="11"/>
    </row>
    <row r="752" spans="1:3" ht="15">
      <c r="A752" s="11"/>
      <c r="B752" s="19"/>
      <c r="C752" s="11"/>
    </row>
    <row r="753" spans="1:3" ht="15">
      <c r="A753" s="11"/>
      <c r="B753" s="19"/>
      <c r="C753" s="11"/>
    </row>
    <row r="754" spans="1:3" ht="15">
      <c r="A754" s="11"/>
      <c r="B754" s="19"/>
      <c r="C754" s="11"/>
    </row>
    <row r="755" spans="1:3" ht="15">
      <c r="A755" s="11"/>
      <c r="B755" s="19"/>
      <c r="C755" s="11"/>
    </row>
    <row r="756" spans="1:3" ht="15">
      <c r="A756" s="11"/>
      <c r="B756" s="19"/>
      <c r="C756" s="11"/>
    </row>
    <row r="757" spans="1:3" ht="15">
      <c r="A757" s="11"/>
      <c r="B757" s="19"/>
      <c r="C757" s="11"/>
    </row>
    <row r="758" spans="1:3" ht="15">
      <c r="A758" s="11"/>
      <c r="B758" s="19"/>
      <c r="C758" s="11"/>
    </row>
    <row r="759" spans="1:3" ht="15">
      <c r="A759" s="11"/>
      <c r="B759" s="19"/>
      <c r="C759" s="11"/>
    </row>
    <row r="760" spans="1:3" ht="15">
      <c r="A760" s="11"/>
      <c r="B760" s="19"/>
      <c r="C760" s="11"/>
    </row>
    <row r="761" spans="1:3" ht="15">
      <c r="A761" s="11"/>
      <c r="B761" s="19"/>
      <c r="C761" s="11"/>
    </row>
    <row r="762" spans="1:3" ht="15">
      <c r="A762" s="11"/>
      <c r="B762" s="19"/>
      <c r="C762" s="11"/>
    </row>
    <row r="763" spans="1:3" ht="15">
      <c r="A763" s="11"/>
      <c r="B763" s="19"/>
      <c r="C763" s="11"/>
    </row>
    <row r="764" spans="1:3" ht="15">
      <c r="A764" s="11"/>
      <c r="B764" s="19"/>
      <c r="C764" s="11"/>
    </row>
    <row r="765" spans="1:3" ht="15">
      <c r="A765" s="11"/>
      <c r="B765" s="19"/>
      <c r="C765" s="11"/>
    </row>
    <row r="766" spans="1:3" ht="15">
      <c r="A766" s="11"/>
      <c r="B766" s="19"/>
      <c r="C766" s="11"/>
    </row>
    <row r="767" spans="1:3" ht="15">
      <c r="A767" s="11"/>
      <c r="B767" s="19"/>
      <c r="C767" s="11"/>
    </row>
    <row r="768" spans="1:3" ht="15">
      <c r="A768" s="11"/>
      <c r="B768" s="19"/>
      <c r="C768" s="11"/>
    </row>
    <row r="769" spans="1:3" ht="15">
      <c r="A769" s="11"/>
      <c r="B769" s="19"/>
      <c r="C769" s="11"/>
    </row>
    <row r="770" spans="1:3" ht="15">
      <c r="A770" s="11"/>
      <c r="B770" s="19"/>
      <c r="C770" s="11"/>
    </row>
    <row r="771" spans="1:3" ht="15">
      <c r="A771" s="11"/>
      <c r="B771" s="19"/>
      <c r="C771" s="11"/>
    </row>
    <row r="772" spans="1:3" ht="15">
      <c r="A772" s="11"/>
      <c r="B772" s="19"/>
      <c r="C772" s="11"/>
    </row>
    <row r="773" spans="1:3" ht="15">
      <c r="A773" s="11"/>
      <c r="B773" s="19"/>
      <c r="C773" s="11"/>
    </row>
    <row r="774" spans="1:3" ht="15">
      <c r="A774" s="11"/>
      <c r="B774" s="19"/>
      <c r="C774" s="11"/>
    </row>
    <row r="775" spans="1:3" ht="15">
      <c r="A775" s="11"/>
      <c r="B775" s="19"/>
      <c r="C775" s="11"/>
    </row>
    <row r="776" spans="1:3" ht="15">
      <c r="A776" s="11"/>
      <c r="B776" s="19"/>
      <c r="C776" s="11"/>
    </row>
    <row r="777" spans="1:3" ht="15">
      <c r="A777" s="11"/>
      <c r="B777" s="19"/>
      <c r="C777" s="11"/>
    </row>
    <row r="778" spans="1:3" ht="15">
      <c r="A778" s="11"/>
      <c r="B778" s="19"/>
      <c r="C778" s="11"/>
    </row>
    <row r="779" spans="1:3" ht="15">
      <c r="A779" s="11"/>
      <c r="B779" s="19"/>
      <c r="C779" s="11"/>
    </row>
    <row r="780" spans="1:3" ht="15">
      <c r="A780" s="11"/>
      <c r="B780" s="19"/>
      <c r="C780" s="11"/>
    </row>
    <row r="781" spans="1:3" ht="15">
      <c r="A781" s="11"/>
      <c r="B781" s="19"/>
      <c r="C781" s="11"/>
    </row>
    <row r="782" spans="1:3" ht="15">
      <c r="A782" s="11"/>
      <c r="B782" s="19"/>
      <c r="C782" s="11"/>
    </row>
    <row r="783" spans="1:3" ht="15">
      <c r="A783" s="11"/>
      <c r="B783" s="19"/>
      <c r="C783" s="11"/>
    </row>
    <row r="784" spans="1:3" ht="15">
      <c r="A784" s="11"/>
      <c r="B784" s="19"/>
      <c r="C784" s="11"/>
    </row>
    <row r="785" spans="1:3" ht="15">
      <c r="A785" s="11"/>
      <c r="B785" s="19"/>
      <c r="C785" s="11"/>
    </row>
    <row r="786" spans="1:3" ht="15">
      <c r="A786" s="11"/>
      <c r="B786" s="19"/>
      <c r="C786" s="11"/>
    </row>
    <row r="787" spans="1:3" ht="15">
      <c r="A787" s="11"/>
      <c r="B787" s="19"/>
      <c r="C787" s="11"/>
    </row>
    <row r="788" spans="1:3" ht="15">
      <c r="A788" s="11"/>
      <c r="B788" s="19"/>
      <c r="C788" s="11"/>
    </row>
    <row r="789" spans="1:3" ht="15">
      <c r="A789" s="11"/>
      <c r="B789" s="19"/>
      <c r="C789" s="11"/>
    </row>
    <row r="790" spans="1:3" ht="15">
      <c r="A790" s="11"/>
      <c r="B790" s="19"/>
      <c r="C790" s="11"/>
    </row>
    <row r="791" spans="1:3" ht="15">
      <c r="A791" s="11"/>
      <c r="B791" s="19"/>
      <c r="C791" s="11"/>
    </row>
    <row r="792" spans="1:3" ht="15">
      <c r="A792" s="11"/>
      <c r="B792" s="19"/>
      <c r="C792" s="11"/>
    </row>
    <row r="793" spans="1:3" ht="15">
      <c r="A793" s="11"/>
      <c r="B793" s="19"/>
      <c r="C793" s="11"/>
    </row>
    <row r="794" spans="1:3" ht="15">
      <c r="A794" s="11"/>
      <c r="B794" s="19"/>
      <c r="C794" s="11"/>
    </row>
    <row r="795" spans="1:3" ht="15">
      <c r="A795" s="11"/>
      <c r="B795" s="19"/>
      <c r="C795" s="11"/>
    </row>
    <row r="796" spans="1:3" ht="15">
      <c r="A796" s="11"/>
      <c r="B796" s="19"/>
      <c r="C796" s="11"/>
    </row>
    <row r="797" spans="1:3" ht="15">
      <c r="A797" s="11"/>
      <c r="B797" s="19"/>
      <c r="C797" s="11"/>
    </row>
    <row r="798" spans="1:3" ht="15">
      <c r="A798" s="11"/>
      <c r="B798" s="19"/>
      <c r="C798" s="11"/>
    </row>
    <row r="799" spans="1:3" ht="15">
      <c r="A799" s="11"/>
      <c r="B799" s="19"/>
      <c r="C799" s="11"/>
    </row>
    <row r="800" spans="1:3" ht="15">
      <c r="A800" s="11"/>
      <c r="B800" s="19"/>
      <c r="C800" s="11"/>
    </row>
    <row r="801" spans="1:3" ht="15">
      <c r="A801" s="11"/>
      <c r="B801" s="19"/>
      <c r="C801" s="11"/>
    </row>
    <row r="802" spans="1:3" ht="15">
      <c r="A802" s="11"/>
      <c r="B802" s="19"/>
      <c r="C802" s="11"/>
    </row>
    <row r="803" spans="1:3" ht="15">
      <c r="A803" s="11"/>
      <c r="B803" s="19"/>
      <c r="C803" s="11"/>
    </row>
    <row r="804" spans="1:3" ht="15">
      <c r="A804" s="11"/>
      <c r="B804" s="19"/>
      <c r="C804" s="11"/>
    </row>
    <row r="805" spans="1:3" ht="15">
      <c r="A805" s="11"/>
      <c r="B805" s="19"/>
      <c r="C805" s="11"/>
    </row>
    <row r="806" spans="1:3" ht="15">
      <c r="A806" s="11"/>
      <c r="B806" s="19"/>
      <c r="C806" s="11"/>
    </row>
    <row r="807" spans="1:3" ht="15">
      <c r="A807" s="11"/>
      <c r="B807" s="19"/>
      <c r="C807" s="11"/>
    </row>
    <row r="808" spans="1:3" ht="15">
      <c r="A808" s="11"/>
      <c r="B808" s="19"/>
      <c r="C808" s="11"/>
    </row>
    <row r="809" spans="1:3" ht="15">
      <c r="A809" s="11"/>
      <c r="B809" s="19"/>
      <c r="C809" s="11"/>
    </row>
    <row r="810" spans="1:3" ht="15">
      <c r="A810" s="11"/>
      <c r="B810" s="19"/>
      <c r="C810" s="11"/>
    </row>
    <row r="811" spans="1:3" ht="15">
      <c r="A811" s="11"/>
      <c r="B811" s="19"/>
      <c r="C811" s="11"/>
    </row>
    <row r="812" spans="1:3" ht="15">
      <c r="A812" s="11"/>
      <c r="B812" s="19"/>
      <c r="C812" s="11"/>
    </row>
    <row r="813" spans="1:3" ht="15">
      <c r="A813" s="11"/>
      <c r="B813" s="19"/>
      <c r="C813" s="11"/>
    </row>
    <row r="814" spans="1:3" ht="15">
      <c r="A814" s="11"/>
      <c r="B814" s="19"/>
      <c r="C814" s="11"/>
    </row>
    <row r="815" spans="1:3" ht="15">
      <c r="A815" s="11"/>
      <c r="B815" s="19"/>
      <c r="C815" s="11"/>
    </row>
    <row r="816" spans="1:3" ht="15">
      <c r="A816" s="11"/>
      <c r="B816" s="19"/>
      <c r="C816" s="11"/>
    </row>
    <row r="817" spans="1:3" ht="15">
      <c r="A817" s="11"/>
      <c r="B817" s="19"/>
      <c r="C817" s="11"/>
    </row>
    <row r="818" spans="1:3" ht="15">
      <c r="A818" s="11"/>
      <c r="B818" s="19"/>
      <c r="C818" s="11"/>
    </row>
    <row r="819" spans="1:3" ht="15">
      <c r="A819" s="11"/>
      <c r="B819" s="19"/>
      <c r="C819" s="11"/>
    </row>
    <row r="820" spans="1:3" ht="15">
      <c r="A820" s="11"/>
      <c r="B820" s="19"/>
      <c r="C820" s="11"/>
    </row>
    <row r="821" spans="1:3" ht="15">
      <c r="A821" s="11"/>
      <c r="B821" s="19"/>
      <c r="C821" s="11"/>
    </row>
    <row r="822" spans="1:3" ht="15">
      <c r="A822" s="11"/>
      <c r="B822" s="19"/>
      <c r="C822" s="11"/>
    </row>
    <row r="823" spans="1:3" ht="15">
      <c r="A823" s="11"/>
      <c r="B823" s="19"/>
      <c r="C823" s="11"/>
    </row>
    <row r="824" spans="1:3" ht="15">
      <c r="A824" s="11"/>
      <c r="B824" s="19"/>
      <c r="C824" s="11"/>
    </row>
    <row r="825" spans="1:3" ht="15">
      <c r="A825" s="11"/>
      <c r="B825" s="19"/>
      <c r="C825" s="11"/>
    </row>
    <row r="826" spans="1:3" ht="15">
      <c r="A826" s="11"/>
      <c r="B826" s="19"/>
      <c r="C826" s="11"/>
    </row>
    <row r="827" spans="1:3" ht="15">
      <c r="A827" s="11"/>
      <c r="B827" s="19"/>
      <c r="C827" s="11"/>
    </row>
    <row r="828" spans="1:3" ht="15">
      <c r="A828" s="11"/>
      <c r="B828" s="19"/>
      <c r="C828" s="11"/>
    </row>
    <row r="829" spans="1:3" ht="15">
      <c r="A829" s="11"/>
      <c r="B829" s="19"/>
      <c r="C829" s="11"/>
    </row>
    <row r="830" spans="1:3" ht="15">
      <c r="A830" s="11"/>
      <c r="B830" s="19"/>
      <c r="C830" s="11"/>
    </row>
    <row r="831" spans="1:3" ht="15">
      <c r="A831" s="11"/>
      <c r="B831" s="19"/>
      <c r="C831" s="11"/>
    </row>
    <row r="832" spans="1:3" ht="15">
      <c r="A832" s="11"/>
      <c r="B832" s="19"/>
      <c r="C832" s="11"/>
    </row>
    <row r="833" spans="1:3" ht="15">
      <c r="A833" s="11"/>
      <c r="B833" s="19"/>
      <c r="C833" s="11"/>
    </row>
    <row r="834" spans="1:3" ht="15">
      <c r="A834" s="11"/>
      <c r="B834" s="19"/>
      <c r="C834" s="11"/>
    </row>
    <row r="835" spans="1:3" ht="15">
      <c r="A835" s="11"/>
      <c r="B835" s="19"/>
      <c r="C835" s="11"/>
    </row>
    <row r="836" spans="1:3" ht="15">
      <c r="A836" s="11"/>
      <c r="B836" s="19"/>
      <c r="C836" s="11"/>
    </row>
    <row r="837" spans="1:3" ht="15">
      <c r="A837" s="11"/>
      <c r="B837" s="19"/>
      <c r="C837" s="11"/>
    </row>
    <row r="838" spans="1:3" ht="15">
      <c r="A838" s="11"/>
      <c r="B838" s="19"/>
      <c r="C838" s="11"/>
    </row>
    <row r="839" spans="1:3" ht="15">
      <c r="A839" s="11"/>
      <c r="B839" s="19"/>
      <c r="C839" s="11"/>
    </row>
    <row r="840" spans="1:3" ht="15">
      <c r="A840" s="11"/>
      <c r="B840" s="19"/>
      <c r="C840" s="11"/>
    </row>
    <row r="841" spans="1:3" ht="15">
      <c r="A841" s="11"/>
      <c r="B841" s="19"/>
      <c r="C841" s="11"/>
    </row>
    <row r="842" spans="1:3" ht="15">
      <c r="A842" s="11"/>
      <c r="B842" s="19"/>
      <c r="C842" s="11"/>
    </row>
    <row r="843" spans="1:3" ht="15">
      <c r="A843" s="11"/>
      <c r="B843" s="19"/>
      <c r="C843" s="11"/>
    </row>
    <row r="844" spans="1:3" ht="15">
      <c r="A844" s="11"/>
      <c r="B844" s="19"/>
      <c r="C844" s="11"/>
    </row>
    <row r="845" spans="1:3" ht="15">
      <c r="A845" s="11"/>
      <c r="B845" s="19"/>
      <c r="C845" s="11"/>
    </row>
    <row r="846" spans="1:3" ht="15">
      <c r="A846" s="11"/>
      <c r="B846" s="19"/>
      <c r="C846" s="11"/>
    </row>
    <row r="847" spans="1:3" ht="15">
      <c r="A847" s="11"/>
      <c r="B847" s="19"/>
      <c r="C847" s="11"/>
    </row>
    <row r="848" spans="1:3" ht="15">
      <c r="A848" s="11"/>
      <c r="B848" s="19"/>
      <c r="C848" s="11"/>
    </row>
    <row r="849" spans="1:3" ht="15">
      <c r="A849" s="11"/>
      <c r="B849" s="19"/>
      <c r="C849" s="11"/>
    </row>
    <row r="850" spans="1:3" ht="15">
      <c r="A850" s="11"/>
      <c r="B850" s="19"/>
      <c r="C850" s="11"/>
    </row>
    <row r="851" spans="1:3" ht="15">
      <c r="A851" s="11"/>
      <c r="B851" s="19"/>
      <c r="C851" s="11"/>
    </row>
    <row r="852" spans="1:3" ht="15">
      <c r="A852" s="11"/>
      <c r="B852" s="19"/>
      <c r="C852" s="11"/>
    </row>
    <row r="853" spans="1:3" ht="15">
      <c r="A853" s="11"/>
      <c r="B853" s="19"/>
      <c r="C853" s="11"/>
    </row>
    <row r="854" spans="1:3" ht="15">
      <c r="A854" s="11"/>
      <c r="B854" s="19"/>
      <c r="C854" s="11"/>
    </row>
    <row r="855" spans="1:3" ht="15">
      <c r="A855" s="11"/>
      <c r="B855" s="19"/>
      <c r="C855" s="11"/>
    </row>
    <row r="856" spans="1:3" ht="15">
      <c r="A856" s="11"/>
      <c r="B856" s="19"/>
      <c r="C856" s="11"/>
    </row>
    <row r="857" spans="1:3" ht="15">
      <c r="A857" s="11"/>
      <c r="B857" s="19"/>
      <c r="C857" s="11"/>
    </row>
    <row r="858" spans="1:3" ht="15">
      <c r="A858" s="11"/>
      <c r="B858" s="19"/>
      <c r="C858" s="11"/>
    </row>
    <row r="859" spans="1:3" ht="15">
      <c r="A859" s="11"/>
      <c r="B859" s="19"/>
      <c r="C859" s="11"/>
    </row>
    <row r="860" spans="1:3" ht="15">
      <c r="A860" s="11"/>
      <c r="B860" s="19"/>
      <c r="C860" s="11"/>
    </row>
    <row r="861" spans="1:3" ht="15">
      <c r="A861" s="11"/>
      <c r="B861" s="19"/>
      <c r="C861" s="11"/>
    </row>
    <row r="862" spans="1:3" ht="15">
      <c r="A862" s="11"/>
      <c r="B862" s="19"/>
      <c r="C862" s="11"/>
    </row>
    <row r="863" spans="1:3" ht="15">
      <c r="A863" s="11"/>
      <c r="B863" s="19"/>
      <c r="C863" s="11"/>
    </row>
    <row r="864" spans="1:3" ht="15">
      <c r="A864" s="11"/>
      <c r="B864" s="19"/>
      <c r="C864" s="11"/>
    </row>
    <row r="865" spans="1:3" ht="15">
      <c r="A865" s="11"/>
      <c r="B865" s="19"/>
      <c r="C865" s="11"/>
    </row>
    <row r="866" spans="1:3" ht="15">
      <c r="A866" s="11"/>
      <c r="B866" s="19"/>
      <c r="C866" s="11"/>
    </row>
    <row r="867" spans="1:3" ht="15">
      <c r="A867" s="11"/>
      <c r="B867" s="19"/>
      <c r="C867" s="11"/>
    </row>
    <row r="868" spans="1:3" ht="15">
      <c r="A868" s="11"/>
      <c r="B868" s="19"/>
      <c r="C868" s="11"/>
    </row>
    <row r="869" spans="1:3" ht="15">
      <c r="A869" s="11"/>
      <c r="B869" s="19"/>
      <c r="C869" s="11"/>
    </row>
    <row r="870" spans="1:3" ht="15">
      <c r="A870" s="11"/>
      <c r="B870" s="19"/>
      <c r="C870" s="11"/>
    </row>
    <row r="871" spans="1:3" ht="15">
      <c r="A871" s="11"/>
      <c r="B871" s="19"/>
      <c r="C871" s="11"/>
    </row>
    <row r="872" spans="1:3" ht="15">
      <c r="A872" s="11"/>
      <c r="B872" s="19"/>
      <c r="C872" s="11"/>
    </row>
    <row r="873" spans="1:3" ht="15">
      <c r="A873" s="11"/>
      <c r="B873" s="19"/>
      <c r="C873" s="11"/>
    </row>
    <row r="874" spans="1:3" ht="15">
      <c r="A874" s="11"/>
      <c r="B874" s="19"/>
      <c r="C874" s="11"/>
    </row>
    <row r="875" spans="1:3" ht="15">
      <c r="A875" s="11"/>
      <c r="B875" s="19"/>
      <c r="C875" s="11"/>
    </row>
  </sheetData>
  <sheetProtection/>
  <mergeCells count="42">
    <mergeCell ref="A65:D65"/>
    <mergeCell ref="A64:G64"/>
    <mergeCell ref="A31:D31"/>
    <mergeCell ref="B32:D32"/>
    <mergeCell ref="B33:D33"/>
    <mergeCell ref="B40:D40"/>
    <mergeCell ref="B61:D61"/>
    <mergeCell ref="B62:D62"/>
    <mergeCell ref="B22:D22"/>
    <mergeCell ref="A60:D60"/>
    <mergeCell ref="A48:D48"/>
    <mergeCell ref="A59:D59"/>
    <mergeCell ref="B50:D50"/>
    <mergeCell ref="A54:D54"/>
    <mergeCell ref="C9:C12"/>
    <mergeCell ref="B55:D55"/>
    <mergeCell ref="B56:D56"/>
    <mergeCell ref="B14:D14"/>
    <mergeCell ref="A20:D20"/>
    <mergeCell ref="B15:D15"/>
    <mergeCell ref="B41:D41"/>
    <mergeCell ref="B49:D49"/>
    <mergeCell ref="A39:D39"/>
    <mergeCell ref="B21:D21"/>
    <mergeCell ref="E9:H9"/>
    <mergeCell ref="D9:D12"/>
    <mergeCell ref="L10:L12"/>
    <mergeCell ref="O10:O12"/>
    <mergeCell ref="E10:E12"/>
    <mergeCell ref="F10:F12"/>
    <mergeCell ref="I10:I12"/>
    <mergeCell ref="K10:K12"/>
    <mergeCell ref="A5:P5"/>
    <mergeCell ref="A6:P6"/>
    <mergeCell ref="M10:N11"/>
    <mergeCell ref="G10:H11"/>
    <mergeCell ref="P9:P12"/>
    <mergeCell ref="A9:A12"/>
    <mergeCell ref="H7:L7"/>
    <mergeCell ref="J10:J12"/>
    <mergeCell ref="B9:B12"/>
    <mergeCell ref="J9:O9"/>
  </mergeCells>
  <printOptions/>
  <pageMargins left="0.5511811023622047" right="0.1968503937007874" top="0.5511811023622047" bottom="0.15748031496062992" header="0.55" footer="0.07874015748031496"/>
  <pageSetup horizontalDpi="600" verticalDpi="600" orientation="landscape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seleron</dc:creator>
  <cp:keywords/>
  <dc:description/>
  <cp:lastModifiedBy>Fin_up</cp:lastModifiedBy>
  <cp:lastPrinted>2021-11-23T12:49:24Z</cp:lastPrinted>
  <dcterms:created xsi:type="dcterms:W3CDTF">2005-07-20T23:35:37Z</dcterms:created>
  <dcterms:modified xsi:type="dcterms:W3CDTF">2022-02-15T12:50:26Z</dcterms:modified>
  <cp:category/>
  <cp:version/>
  <cp:contentType/>
  <cp:contentStatus/>
</cp:coreProperties>
</file>